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9370" windowHeight="5220" activeTab="1"/>
  </bookViews>
  <sheets>
    <sheet name="Small Tank Chart" sheetId="1" r:id="rId1"/>
    <sheet name="Large Tank Chart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Reed Sellers</author>
  </authors>
  <commentList>
    <comment ref="A3" authorId="0">
      <text>
        <r>
          <rPr>
            <b/>
            <sz val="9"/>
            <rFont val="Tahoma"/>
            <family val="0"/>
          </rPr>
          <t>Enter tank diameter in inches.</t>
        </r>
        <r>
          <rPr>
            <sz val="9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9"/>
            <rFont val="Tahoma"/>
            <family val="0"/>
          </rPr>
          <t>Enter tank height in inches.</t>
        </r>
        <r>
          <rPr>
            <sz val="9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9"/>
            <rFont val="Tahoma"/>
            <family val="0"/>
          </rPr>
          <t>Enter incremental height change for chart.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<sst xmlns="http://schemas.openxmlformats.org/spreadsheetml/2006/main" count="100" uniqueCount="10">
  <si>
    <t>Vertical Tank Chart</t>
  </si>
  <si>
    <t>Tank Diameter =</t>
  </si>
  <si>
    <t xml:space="preserve">Tank Height = </t>
  </si>
  <si>
    <t>Height</t>
  </si>
  <si>
    <t>Total Volume</t>
  </si>
  <si>
    <t>Height (Inches)</t>
  </si>
  <si>
    <t>Volume</t>
  </si>
  <si>
    <t>Diameter      (Inches)</t>
  </si>
  <si>
    <t>Incremental Change</t>
  </si>
  <si>
    <t>Vertical Cylindrical Tank Chart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</si>
</sst>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0000"/>
  </numFmts>
  <fonts count="45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double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0" xfId="0" applyFont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4" fillId="33" borderId="12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1" fontId="4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0"/>
  <sheetViews>
    <sheetView zoomScalePageLayoutView="0" workbookViewId="0" topLeftCell="A1">
      <selection activeCell="T15" sqref="T15"/>
    </sheetView>
  </sheetViews>
  <sheetFormatPr defaultColWidth="9.140625" defaultRowHeight="12.75"/>
  <cols>
    <col min="1" max="1" width="3.57421875" style="0" customWidth="1"/>
    <col min="2" max="5" width="6.57421875" style="0" customWidth="1"/>
    <col min="6" max="6" width="2.421875" style="0" customWidth="1"/>
    <col min="7" max="7" width="4.421875" style="0" customWidth="1"/>
    <col min="8" max="11" width="6.57421875" style="0" customWidth="1"/>
    <col min="12" max="12" width="2.421875" style="0" customWidth="1"/>
    <col min="13" max="13" width="4.421875" style="0" customWidth="1"/>
    <col min="14" max="17" width="6.57421875" style="0" customWidth="1"/>
  </cols>
  <sheetData>
    <row r="1" spans="1:17" ht="24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3.5" thickBot="1">
      <c r="A3" s="53" t="s">
        <v>1</v>
      </c>
      <c r="B3" s="53"/>
      <c r="C3" s="53"/>
      <c r="D3" s="33">
        <v>144</v>
      </c>
      <c r="F3" s="14"/>
      <c r="G3" s="53" t="s">
        <v>2</v>
      </c>
      <c r="H3" s="53"/>
      <c r="I3" s="53"/>
      <c r="J3" s="33">
        <v>200</v>
      </c>
      <c r="K3" s="14"/>
      <c r="L3" s="14"/>
      <c r="M3" s="14"/>
      <c r="N3" s="14"/>
      <c r="O3" s="14"/>
      <c r="P3" s="14"/>
      <c r="Q3" s="14"/>
    </row>
    <row r="4" spans="1:17" ht="13.5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3.5" thickBot="1" thickTop="1">
      <c r="A5" s="15"/>
      <c r="B5" s="15">
        <v>0</v>
      </c>
      <c r="C5" s="15">
        <v>0.25</v>
      </c>
      <c r="D5" s="16">
        <v>0.5</v>
      </c>
      <c r="E5" s="15">
        <v>0.75</v>
      </c>
      <c r="F5" s="14"/>
      <c r="G5" s="15"/>
      <c r="H5" s="15">
        <v>0</v>
      </c>
      <c r="I5" s="15">
        <v>0.25</v>
      </c>
      <c r="J5" s="16">
        <v>0.5</v>
      </c>
      <c r="K5" s="15">
        <v>0.75</v>
      </c>
      <c r="L5" s="14"/>
      <c r="M5" s="15"/>
      <c r="N5" s="15">
        <v>0</v>
      </c>
      <c r="O5" s="15">
        <v>0.25</v>
      </c>
      <c r="P5" s="15">
        <v>0.5</v>
      </c>
      <c r="Q5" s="15">
        <v>0.75</v>
      </c>
    </row>
    <row r="6" spans="1:17" ht="13.5" thickBot="1" thickTop="1">
      <c r="A6" s="15">
        <v>1</v>
      </c>
      <c r="B6" s="17">
        <f aca="true" t="shared" si="0" ref="B6:B22">((3.1415*($D$3/2)^2)*($A6+B$5)/1728)*7.48</f>
        <v>70.49526</v>
      </c>
      <c r="C6" s="18">
        <f aca="true" t="shared" si="1" ref="C6:E21">((3.1415*($D$3/2)^2)*($A6+C$5)/1728)*7.48</f>
        <v>88.119075</v>
      </c>
      <c r="D6" s="18">
        <f t="shared" si="1"/>
        <v>105.74289</v>
      </c>
      <c r="E6" s="19">
        <f t="shared" si="1"/>
        <v>123.36670500000002</v>
      </c>
      <c r="F6" s="14"/>
      <c r="G6" s="15">
        <v>46</v>
      </c>
      <c r="H6" s="20">
        <f>((3.1415*($D$3/2)^2)*($G6+H$5)/1728)*7.48</f>
        <v>3242.7819600000003</v>
      </c>
      <c r="I6" s="21">
        <f aca="true" t="shared" si="2" ref="I6:K21">((3.1415*($D$3/2)^2)*($G6+I$5)/1728)*7.48</f>
        <v>3260.405775</v>
      </c>
      <c r="J6" s="21">
        <f t="shared" si="2"/>
        <v>3278.0295900000006</v>
      </c>
      <c r="K6" s="22">
        <f t="shared" si="2"/>
        <v>3295.653405</v>
      </c>
      <c r="L6" s="14"/>
      <c r="M6" s="15">
        <v>91</v>
      </c>
      <c r="N6" s="20">
        <f>((3.1415*($D$3/2)^2)*($M6+N$5)/1728)*7.48</f>
        <v>6415.068660000001</v>
      </c>
      <c r="O6" s="21">
        <f aca="true" t="shared" si="3" ref="O6:Q21">((3.1415*($D$3/2)^2)*($M6+O$5)/1728)*7.48</f>
        <v>6432.692475</v>
      </c>
      <c r="P6" s="21">
        <f t="shared" si="3"/>
        <v>6450.316290000001</v>
      </c>
      <c r="Q6" s="22">
        <f t="shared" si="3"/>
        <v>6467.940105000001</v>
      </c>
    </row>
    <row r="7" spans="1:17" ht="13.5" thickBot="1" thickTop="1">
      <c r="A7" s="15">
        <v>2</v>
      </c>
      <c r="B7" s="23">
        <f t="shared" si="0"/>
        <v>140.99052</v>
      </c>
      <c r="C7" s="24">
        <f t="shared" si="1"/>
        <v>158.614335</v>
      </c>
      <c r="D7" s="24">
        <f t="shared" si="1"/>
        <v>176.23815</v>
      </c>
      <c r="E7" s="25">
        <f t="shared" si="1"/>
        <v>193.861965</v>
      </c>
      <c r="F7" s="14"/>
      <c r="G7" s="15">
        <v>47</v>
      </c>
      <c r="H7" s="26">
        <f aca="true" t="shared" si="4" ref="H7:K50">((3.1415*($D$3/2)^2)*($G7+H$5)/1728)*7.48</f>
        <v>3313.2772200000004</v>
      </c>
      <c r="I7" s="27">
        <f t="shared" si="2"/>
        <v>3330.901035</v>
      </c>
      <c r="J7" s="27">
        <f t="shared" si="2"/>
        <v>3348.5248500000002</v>
      </c>
      <c r="K7" s="28">
        <f t="shared" si="2"/>
        <v>3366.148665</v>
      </c>
      <c r="L7" s="14"/>
      <c r="M7" s="15">
        <v>92</v>
      </c>
      <c r="N7" s="26">
        <f aca="true" t="shared" si="5" ref="N7:Q47">((3.1415*($D$3/2)^2)*($M7+N$5)/1728)*7.48</f>
        <v>6485.5639200000005</v>
      </c>
      <c r="O7" s="27">
        <f t="shared" si="3"/>
        <v>6503.187735</v>
      </c>
      <c r="P7" s="27">
        <f t="shared" si="3"/>
        <v>6520.81155</v>
      </c>
      <c r="Q7" s="28">
        <f t="shared" si="3"/>
        <v>6538.435364999999</v>
      </c>
    </row>
    <row r="8" spans="1:17" ht="13.5" thickBot="1" thickTop="1">
      <c r="A8" s="15">
        <v>3</v>
      </c>
      <c r="B8" s="23">
        <f t="shared" si="0"/>
        <v>211.48578</v>
      </c>
      <c r="C8" s="24">
        <f t="shared" si="1"/>
        <v>229.109595</v>
      </c>
      <c r="D8" s="24">
        <f t="shared" si="1"/>
        <v>246.73341000000005</v>
      </c>
      <c r="E8" s="25">
        <f t="shared" si="1"/>
        <v>264.357225</v>
      </c>
      <c r="F8" s="14"/>
      <c r="G8" s="15">
        <v>48</v>
      </c>
      <c r="H8" s="26">
        <f t="shared" si="4"/>
        <v>3383.77248</v>
      </c>
      <c r="I8" s="27">
        <f t="shared" si="2"/>
        <v>3401.396295</v>
      </c>
      <c r="J8" s="27">
        <f t="shared" si="2"/>
        <v>3419.0201100000004</v>
      </c>
      <c r="K8" s="28">
        <f t="shared" si="2"/>
        <v>3436.643925</v>
      </c>
      <c r="L8" s="14"/>
      <c r="M8" s="15">
        <v>93</v>
      </c>
      <c r="N8" s="26">
        <f t="shared" si="5"/>
        <v>6556.059180000001</v>
      </c>
      <c r="O8" s="27">
        <f t="shared" si="3"/>
        <v>6573.682995000001</v>
      </c>
      <c r="P8" s="27">
        <f t="shared" si="3"/>
        <v>6591.30681</v>
      </c>
      <c r="Q8" s="28">
        <f t="shared" si="3"/>
        <v>6608.930625</v>
      </c>
    </row>
    <row r="9" spans="1:17" ht="13.5" thickBot="1" thickTop="1">
      <c r="A9" s="15">
        <v>4</v>
      </c>
      <c r="B9" s="23">
        <f t="shared" si="0"/>
        <v>281.98104</v>
      </c>
      <c r="C9" s="24">
        <f t="shared" si="1"/>
        <v>299.60485500000004</v>
      </c>
      <c r="D9" s="24">
        <f t="shared" si="1"/>
        <v>317.22867</v>
      </c>
      <c r="E9" s="25">
        <f t="shared" si="1"/>
        <v>334.85248500000006</v>
      </c>
      <c r="F9" s="14"/>
      <c r="G9" s="15">
        <v>49</v>
      </c>
      <c r="H9" s="26">
        <f t="shared" si="4"/>
        <v>3454.2677400000002</v>
      </c>
      <c r="I9" s="27">
        <f t="shared" si="2"/>
        <v>3471.891555</v>
      </c>
      <c r="J9" s="27">
        <f t="shared" si="2"/>
        <v>3489.51537</v>
      </c>
      <c r="K9" s="28">
        <f t="shared" si="2"/>
        <v>3507.139185</v>
      </c>
      <c r="L9" s="14"/>
      <c r="M9" s="15">
        <v>94</v>
      </c>
      <c r="N9" s="26">
        <f t="shared" si="5"/>
        <v>6626.554440000001</v>
      </c>
      <c r="O9" s="27">
        <f t="shared" si="3"/>
        <v>6644.178255</v>
      </c>
      <c r="P9" s="27">
        <f t="shared" si="3"/>
        <v>6661.80207</v>
      </c>
      <c r="Q9" s="28">
        <f t="shared" si="3"/>
        <v>6679.425885000001</v>
      </c>
    </row>
    <row r="10" spans="1:17" ht="13.5" thickBot="1" thickTop="1">
      <c r="A10" s="15">
        <v>5</v>
      </c>
      <c r="B10" s="23">
        <f t="shared" si="0"/>
        <v>352.4763</v>
      </c>
      <c r="C10" s="24">
        <f t="shared" si="1"/>
        <v>370.100115</v>
      </c>
      <c r="D10" s="24">
        <f t="shared" si="1"/>
        <v>387.72393</v>
      </c>
      <c r="E10" s="25">
        <f t="shared" si="1"/>
        <v>405.34774500000003</v>
      </c>
      <c r="F10" s="14"/>
      <c r="G10" s="15">
        <v>50</v>
      </c>
      <c r="H10" s="26">
        <f t="shared" si="4"/>
        <v>3524.7630000000004</v>
      </c>
      <c r="I10" s="27">
        <f t="shared" si="2"/>
        <v>3542.3868150000003</v>
      </c>
      <c r="J10" s="27">
        <f t="shared" si="2"/>
        <v>3560.01063</v>
      </c>
      <c r="K10" s="28">
        <f t="shared" si="2"/>
        <v>3577.6344450000006</v>
      </c>
      <c r="L10" s="14"/>
      <c r="M10" s="15">
        <v>95</v>
      </c>
      <c r="N10" s="26">
        <f t="shared" si="5"/>
        <v>6697.0497000000005</v>
      </c>
      <c r="O10" s="27">
        <f t="shared" si="3"/>
        <v>6714.673515</v>
      </c>
      <c r="P10" s="27">
        <f t="shared" si="3"/>
        <v>6732.29733</v>
      </c>
      <c r="Q10" s="28">
        <f t="shared" si="3"/>
        <v>6749.921145</v>
      </c>
    </row>
    <row r="11" spans="1:17" ht="13.5" thickBot="1" thickTop="1">
      <c r="A11" s="15">
        <v>6</v>
      </c>
      <c r="B11" s="23">
        <f t="shared" si="0"/>
        <v>422.97156</v>
      </c>
      <c r="C11" s="24">
        <f t="shared" si="1"/>
        <v>440.59537500000005</v>
      </c>
      <c r="D11" s="24">
        <f t="shared" si="1"/>
        <v>458.21919</v>
      </c>
      <c r="E11" s="25">
        <f t="shared" si="1"/>
        <v>475.843005</v>
      </c>
      <c r="F11" s="14"/>
      <c r="G11" s="15">
        <v>51</v>
      </c>
      <c r="H11" s="26">
        <f t="shared" si="4"/>
        <v>3595.25826</v>
      </c>
      <c r="I11" s="27">
        <f t="shared" si="2"/>
        <v>3612.8820750000004</v>
      </c>
      <c r="J11" s="27">
        <f t="shared" si="2"/>
        <v>3630.5058900000004</v>
      </c>
      <c r="K11" s="28">
        <f t="shared" si="2"/>
        <v>3648.1297050000003</v>
      </c>
      <c r="L11" s="14"/>
      <c r="M11" s="15">
        <v>96</v>
      </c>
      <c r="N11" s="26">
        <f t="shared" si="5"/>
        <v>6767.54496</v>
      </c>
      <c r="O11" s="27">
        <f t="shared" si="3"/>
        <v>6785.168775000001</v>
      </c>
      <c r="P11" s="27">
        <f t="shared" si="3"/>
        <v>6802.79259</v>
      </c>
      <c r="Q11" s="28">
        <f t="shared" si="3"/>
        <v>6820.416405000001</v>
      </c>
    </row>
    <row r="12" spans="1:17" ht="13.5" thickBot="1" thickTop="1">
      <c r="A12" s="15">
        <v>7</v>
      </c>
      <c r="B12" s="23">
        <f t="shared" si="0"/>
        <v>493.4668200000001</v>
      </c>
      <c r="C12" s="24">
        <f t="shared" si="1"/>
        <v>511.090635</v>
      </c>
      <c r="D12" s="24">
        <f t="shared" si="1"/>
        <v>528.71445</v>
      </c>
      <c r="E12" s="25">
        <f t="shared" si="1"/>
        <v>546.338265</v>
      </c>
      <c r="F12" s="14"/>
      <c r="G12" s="15">
        <v>52</v>
      </c>
      <c r="H12" s="26">
        <f t="shared" si="4"/>
        <v>3665.75352</v>
      </c>
      <c r="I12" s="27">
        <f t="shared" si="2"/>
        <v>3683.3773350000006</v>
      </c>
      <c r="J12" s="27">
        <f t="shared" si="2"/>
        <v>3701.00115</v>
      </c>
      <c r="K12" s="28">
        <f t="shared" si="2"/>
        <v>3718.624965</v>
      </c>
      <c r="L12" s="14"/>
      <c r="M12" s="15">
        <v>97</v>
      </c>
      <c r="N12" s="26">
        <f t="shared" si="5"/>
        <v>6838.040220000001</v>
      </c>
      <c r="O12" s="27">
        <f t="shared" si="3"/>
        <v>6855.664035</v>
      </c>
      <c r="P12" s="27">
        <f t="shared" si="3"/>
        <v>6873.28785</v>
      </c>
      <c r="Q12" s="28">
        <f t="shared" si="3"/>
        <v>6890.911665000001</v>
      </c>
    </row>
    <row r="13" spans="1:17" ht="13.5" thickBot="1" thickTop="1">
      <c r="A13" s="15">
        <v>8</v>
      </c>
      <c r="B13" s="23">
        <f t="shared" si="0"/>
        <v>563.96208</v>
      </c>
      <c r="C13" s="24">
        <f t="shared" si="1"/>
        <v>581.5858949999999</v>
      </c>
      <c r="D13" s="24">
        <f t="shared" si="1"/>
        <v>599.2097100000001</v>
      </c>
      <c r="E13" s="25">
        <f t="shared" si="1"/>
        <v>616.833525</v>
      </c>
      <c r="F13" s="14"/>
      <c r="G13" s="15">
        <v>53</v>
      </c>
      <c r="H13" s="26">
        <f t="shared" si="4"/>
        <v>3736.2487800000004</v>
      </c>
      <c r="I13" s="27">
        <f t="shared" si="2"/>
        <v>3753.8725950000003</v>
      </c>
      <c r="J13" s="27">
        <f t="shared" si="2"/>
        <v>3771.4964099999997</v>
      </c>
      <c r="K13" s="28">
        <f t="shared" si="2"/>
        <v>3789.1202250000006</v>
      </c>
      <c r="L13" s="14"/>
      <c r="M13" s="15">
        <v>98</v>
      </c>
      <c r="N13" s="26">
        <f t="shared" si="5"/>
        <v>6908.5354800000005</v>
      </c>
      <c r="O13" s="27">
        <f t="shared" si="3"/>
        <v>6926.159295</v>
      </c>
      <c r="P13" s="27">
        <f t="shared" si="3"/>
        <v>6943.78311</v>
      </c>
      <c r="Q13" s="28">
        <f t="shared" si="3"/>
        <v>6961.406925</v>
      </c>
    </row>
    <row r="14" spans="1:17" ht="13.5" thickBot="1" thickTop="1">
      <c r="A14" s="15">
        <v>9</v>
      </c>
      <c r="B14" s="23">
        <f t="shared" si="0"/>
        <v>634.45734</v>
      </c>
      <c r="C14" s="24">
        <f t="shared" si="1"/>
        <v>652.0811550000001</v>
      </c>
      <c r="D14" s="24">
        <f t="shared" si="1"/>
        <v>669.7049700000001</v>
      </c>
      <c r="E14" s="25">
        <f t="shared" si="1"/>
        <v>687.328785</v>
      </c>
      <c r="F14" s="14"/>
      <c r="G14" s="15">
        <v>54</v>
      </c>
      <c r="H14" s="26">
        <f t="shared" si="4"/>
        <v>3806.74404</v>
      </c>
      <c r="I14" s="27">
        <f t="shared" si="2"/>
        <v>3824.367855</v>
      </c>
      <c r="J14" s="27">
        <f t="shared" si="2"/>
        <v>3841.9916700000003</v>
      </c>
      <c r="K14" s="28">
        <f t="shared" si="2"/>
        <v>3859.6154850000007</v>
      </c>
      <c r="L14" s="14"/>
      <c r="M14" s="15">
        <v>99</v>
      </c>
      <c r="N14" s="26">
        <f t="shared" si="5"/>
        <v>6979.03074</v>
      </c>
      <c r="O14" s="27">
        <f t="shared" si="3"/>
        <v>6996.654555000001</v>
      </c>
      <c r="P14" s="27">
        <f t="shared" si="3"/>
        <v>7014.27837</v>
      </c>
      <c r="Q14" s="28">
        <f t="shared" si="3"/>
        <v>7031.902185000001</v>
      </c>
    </row>
    <row r="15" spans="1:17" ht="13.5" thickBot="1" thickTop="1">
      <c r="A15" s="15">
        <v>10</v>
      </c>
      <c r="B15" s="23">
        <f t="shared" si="0"/>
        <v>704.9526</v>
      </c>
      <c r="C15" s="24">
        <f t="shared" si="1"/>
        <v>722.5764150000001</v>
      </c>
      <c r="D15" s="24">
        <f t="shared" si="1"/>
        <v>740.20023</v>
      </c>
      <c r="E15" s="25">
        <f t="shared" si="1"/>
        <v>757.824045</v>
      </c>
      <c r="F15" s="14"/>
      <c r="G15" s="15">
        <v>55</v>
      </c>
      <c r="H15" s="26">
        <f t="shared" si="4"/>
        <v>3877.2393</v>
      </c>
      <c r="I15" s="27">
        <f t="shared" si="2"/>
        <v>3894.863115</v>
      </c>
      <c r="J15" s="27">
        <f t="shared" si="2"/>
        <v>3912.4869300000005</v>
      </c>
      <c r="K15" s="28">
        <f t="shared" si="2"/>
        <v>3930.1107450000004</v>
      </c>
      <c r="L15" s="14"/>
      <c r="M15" s="15">
        <v>100</v>
      </c>
      <c r="N15" s="26">
        <f t="shared" si="5"/>
        <v>7049.526000000001</v>
      </c>
      <c r="O15" s="27">
        <f t="shared" si="3"/>
        <v>7067.149815</v>
      </c>
      <c r="P15" s="27">
        <f t="shared" si="3"/>
        <v>7084.773630000001</v>
      </c>
      <c r="Q15" s="28">
        <f t="shared" si="3"/>
        <v>7102.397445000001</v>
      </c>
    </row>
    <row r="16" spans="1:17" ht="13.5" thickBot="1" thickTop="1">
      <c r="A16" s="15">
        <v>11</v>
      </c>
      <c r="B16" s="23">
        <f t="shared" si="0"/>
        <v>775.44786</v>
      </c>
      <c r="C16" s="24">
        <f t="shared" si="1"/>
        <v>793.071675</v>
      </c>
      <c r="D16" s="24">
        <f t="shared" si="1"/>
        <v>810.6954900000001</v>
      </c>
      <c r="E16" s="25">
        <f t="shared" si="1"/>
        <v>828.3193050000001</v>
      </c>
      <c r="F16" s="14"/>
      <c r="G16" s="15">
        <v>56</v>
      </c>
      <c r="H16" s="26">
        <f t="shared" si="4"/>
        <v>3947.734560000001</v>
      </c>
      <c r="I16" s="27">
        <f t="shared" si="2"/>
        <v>3965.3583750000007</v>
      </c>
      <c r="J16" s="27">
        <f t="shared" si="2"/>
        <v>3982.98219</v>
      </c>
      <c r="K16" s="28">
        <f t="shared" si="2"/>
        <v>4000.606005</v>
      </c>
      <c r="L16" s="14"/>
      <c r="M16" s="15">
        <v>101</v>
      </c>
      <c r="N16" s="26">
        <f t="shared" si="5"/>
        <v>7120.02126</v>
      </c>
      <c r="O16" s="27">
        <f t="shared" si="3"/>
        <v>7137.645075</v>
      </c>
      <c r="P16" s="27">
        <f t="shared" si="3"/>
        <v>7155.268890000001</v>
      </c>
      <c r="Q16" s="28">
        <f t="shared" si="3"/>
        <v>7172.892705</v>
      </c>
    </row>
    <row r="17" spans="1:17" ht="13.5" thickBot="1" thickTop="1">
      <c r="A17" s="15">
        <v>12</v>
      </c>
      <c r="B17" s="23">
        <f t="shared" si="0"/>
        <v>845.94312</v>
      </c>
      <c r="C17" s="24">
        <f t="shared" si="1"/>
        <v>863.5669350000001</v>
      </c>
      <c r="D17" s="24">
        <f t="shared" si="1"/>
        <v>881.1907500000001</v>
      </c>
      <c r="E17" s="25">
        <f t="shared" si="1"/>
        <v>898.814565</v>
      </c>
      <c r="F17" s="14"/>
      <c r="G17" s="15">
        <v>57</v>
      </c>
      <c r="H17" s="26">
        <f t="shared" si="4"/>
        <v>4018.2298200000005</v>
      </c>
      <c r="I17" s="27">
        <f t="shared" si="2"/>
        <v>4035.8536350000004</v>
      </c>
      <c r="J17" s="27">
        <f t="shared" si="2"/>
        <v>4053.47745</v>
      </c>
      <c r="K17" s="28">
        <f t="shared" si="2"/>
        <v>4071.101265</v>
      </c>
      <c r="L17" s="14"/>
      <c r="M17" s="15">
        <v>102</v>
      </c>
      <c r="N17" s="26">
        <f t="shared" si="5"/>
        <v>7190.51652</v>
      </c>
      <c r="O17" s="27">
        <f t="shared" si="3"/>
        <v>7208.140335000001</v>
      </c>
      <c r="P17" s="27">
        <f t="shared" si="3"/>
        <v>7225.764150000001</v>
      </c>
      <c r="Q17" s="28">
        <f t="shared" si="3"/>
        <v>7243.387965000001</v>
      </c>
    </row>
    <row r="18" spans="1:17" ht="13.5" thickBot="1" thickTop="1">
      <c r="A18" s="15">
        <v>13</v>
      </c>
      <c r="B18" s="23">
        <f t="shared" si="0"/>
        <v>916.43838</v>
      </c>
      <c r="C18" s="24">
        <f t="shared" si="1"/>
        <v>934.0621950000001</v>
      </c>
      <c r="D18" s="24">
        <f t="shared" si="1"/>
        <v>951.68601</v>
      </c>
      <c r="E18" s="25">
        <f t="shared" si="1"/>
        <v>969.309825</v>
      </c>
      <c r="F18" s="14"/>
      <c r="G18" s="15">
        <v>58</v>
      </c>
      <c r="H18" s="26">
        <f t="shared" si="4"/>
        <v>4088.72508</v>
      </c>
      <c r="I18" s="27">
        <f t="shared" si="2"/>
        <v>4106.348895</v>
      </c>
      <c r="J18" s="27">
        <f t="shared" si="2"/>
        <v>4123.97271</v>
      </c>
      <c r="K18" s="28">
        <f t="shared" si="2"/>
        <v>4141.596525000001</v>
      </c>
      <c r="L18" s="14"/>
      <c r="M18" s="15">
        <v>103</v>
      </c>
      <c r="N18" s="26">
        <f t="shared" si="5"/>
        <v>7261.011780000001</v>
      </c>
      <c r="O18" s="27">
        <f t="shared" si="3"/>
        <v>7278.635595</v>
      </c>
      <c r="P18" s="27">
        <f t="shared" si="3"/>
        <v>7296.259410000001</v>
      </c>
      <c r="Q18" s="28">
        <f t="shared" si="3"/>
        <v>7313.8832250000005</v>
      </c>
    </row>
    <row r="19" spans="1:17" ht="13.5" thickBot="1" thickTop="1">
      <c r="A19" s="15">
        <v>14</v>
      </c>
      <c r="B19" s="23">
        <f t="shared" si="0"/>
        <v>986.9336400000002</v>
      </c>
      <c r="C19" s="24">
        <f t="shared" si="1"/>
        <v>1004.5574550000001</v>
      </c>
      <c r="D19" s="24">
        <f t="shared" si="1"/>
        <v>1022.18127</v>
      </c>
      <c r="E19" s="25">
        <f t="shared" si="1"/>
        <v>1039.805085</v>
      </c>
      <c r="F19" s="14"/>
      <c r="G19" s="15">
        <v>59</v>
      </c>
      <c r="H19" s="26">
        <f t="shared" si="4"/>
        <v>4159.22034</v>
      </c>
      <c r="I19" s="27">
        <f t="shared" si="2"/>
        <v>4176.844155</v>
      </c>
      <c r="J19" s="27">
        <f t="shared" si="2"/>
        <v>4194.46797</v>
      </c>
      <c r="K19" s="28">
        <f t="shared" si="2"/>
        <v>4212.0917850000005</v>
      </c>
      <c r="L19" s="14"/>
      <c r="M19" s="15">
        <v>104</v>
      </c>
      <c r="N19" s="26">
        <f t="shared" si="5"/>
        <v>7331.50704</v>
      </c>
      <c r="O19" s="27">
        <f t="shared" si="3"/>
        <v>7349.130855</v>
      </c>
      <c r="P19" s="27">
        <f t="shared" si="3"/>
        <v>7366.754670000001</v>
      </c>
      <c r="Q19" s="28">
        <f t="shared" si="3"/>
        <v>7384.378485</v>
      </c>
    </row>
    <row r="20" spans="1:17" ht="13.5" thickBot="1" thickTop="1">
      <c r="A20" s="15">
        <v>15</v>
      </c>
      <c r="B20" s="23">
        <f t="shared" si="0"/>
        <v>1057.4289</v>
      </c>
      <c r="C20" s="24">
        <f t="shared" si="1"/>
        <v>1075.052715</v>
      </c>
      <c r="D20" s="24">
        <f t="shared" si="1"/>
        <v>1092.67653</v>
      </c>
      <c r="E20" s="25">
        <f t="shared" si="1"/>
        <v>1110.300345</v>
      </c>
      <c r="F20" s="14"/>
      <c r="G20" s="15">
        <v>60</v>
      </c>
      <c r="H20" s="26">
        <f t="shared" si="4"/>
        <v>4229.7156</v>
      </c>
      <c r="I20" s="27">
        <f t="shared" si="2"/>
        <v>4247.339415</v>
      </c>
      <c r="J20" s="27">
        <f t="shared" si="2"/>
        <v>4264.96323</v>
      </c>
      <c r="K20" s="28">
        <f t="shared" si="2"/>
        <v>4282.587045</v>
      </c>
      <c r="L20" s="14"/>
      <c r="M20" s="15">
        <v>105</v>
      </c>
      <c r="N20" s="26">
        <f t="shared" si="5"/>
        <v>7402.0023</v>
      </c>
      <c r="O20" s="27">
        <f t="shared" si="3"/>
        <v>7419.626115000001</v>
      </c>
      <c r="P20" s="27">
        <f t="shared" si="3"/>
        <v>7437.24993</v>
      </c>
      <c r="Q20" s="28">
        <f t="shared" si="3"/>
        <v>7454.873745000001</v>
      </c>
    </row>
    <row r="21" spans="1:17" ht="13.5" thickBot="1" thickTop="1">
      <c r="A21" s="15">
        <v>16</v>
      </c>
      <c r="B21" s="23">
        <f t="shared" si="0"/>
        <v>1127.92416</v>
      </c>
      <c r="C21" s="24">
        <f t="shared" si="1"/>
        <v>1145.5479750000002</v>
      </c>
      <c r="D21" s="24">
        <f t="shared" si="1"/>
        <v>1163.1717899999999</v>
      </c>
      <c r="E21" s="25">
        <f t="shared" si="1"/>
        <v>1180.795605</v>
      </c>
      <c r="F21" s="14"/>
      <c r="G21" s="15">
        <v>61</v>
      </c>
      <c r="H21" s="26">
        <f t="shared" si="4"/>
        <v>4300.21086</v>
      </c>
      <c r="I21" s="27">
        <f t="shared" si="2"/>
        <v>4317.834675</v>
      </c>
      <c r="J21" s="27">
        <f t="shared" si="2"/>
        <v>4335.458490000001</v>
      </c>
      <c r="K21" s="28">
        <f t="shared" si="2"/>
        <v>4353.082305000001</v>
      </c>
      <c r="L21" s="14"/>
      <c r="M21" s="15">
        <v>106</v>
      </c>
      <c r="N21" s="26">
        <f t="shared" si="5"/>
        <v>7472.497560000001</v>
      </c>
      <c r="O21" s="27">
        <f t="shared" si="3"/>
        <v>7490.121375000001</v>
      </c>
      <c r="P21" s="27">
        <f t="shared" si="3"/>
        <v>7507.745190000001</v>
      </c>
      <c r="Q21" s="28">
        <f t="shared" si="3"/>
        <v>7525.3690050000005</v>
      </c>
    </row>
    <row r="22" spans="1:17" ht="13.5" thickBot="1" thickTop="1">
      <c r="A22" s="15">
        <v>17</v>
      </c>
      <c r="B22" s="23">
        <f t="shared" si="0"/>
        <v>1198.4194200000002</v>
      </c>
      <c r="C22" s="24">
        <f>((3.1415*($D$3/2)^2)*($A22+C$5)/1728)*7.48</f>
        <v>1216.0432349999999</v>
      </c>
      <c r="D22" s="24">
        <f>((3.1415*($D$3/2)^2)*($A22+D$5)/1728)*7.48</f>
        <v>1233.66705</v>
      </c>
      <c r="E22" s="25">
        <f>((3.1415*($D$3/2)^2)*($A22+E$5)/1728)*7.48</f>
        <v>1251.2908650000002</v>
      </c>
      <c r="F22" s="14"/>
      <c r="G22" s="15">
        <v>62</v>
      </c>
      <c r="H22" s="26">
        <f t="shared" si="4"/>
        <v>4370.70612</v>
      </c>
      <c r="I22" s="27">
        <f t="shared" si="4"/>
        <v>4388.329935</v>
      </c>
      <c r="J22" s="27">
        <f t="shared" si="4"/>
        <v>4405.953750000001</v>
      </c>
      <c r="K22" s="28">
        <f t="shared" si="4"/>
        <v>4423.5775650000005</v>
      </c>
      <c r="L22" s="14"/>
      <c r="M22" s="15">
        <v>107</v>
      </c>
      <c r="N22" s="26">
        <f t="shared" si="5"/>
        <v>7542.9928199999995</v>
      </c>
      <c r="O22" s="27">
        <f t="shared" si="5"/>
        <v>7560.616635000001</v>
      </c>
      <c r="P22" s="27">
        <f t="shared" si="5"/>
        <v>7578.240450000001</v>
      </c>
      <c r="Q22" s="28">
        <f t="shared" si="5"/>
        <v>7595.864265</v>
      </c>
    </row>
    <row r="23" spans="1:17" ht="13.5" thickBot="1" thickTop="1">
      <c r="A23" s="15">
        <v>18</v>
      </c>
      <c r="B23" s="23">
        <f aca="true" t="shared" si="6" ref="B23:E50">((3.1415*($D$3/2)^2)*($A23+B$5)/1728)*7.48</f>
        <v>1268.91468</v>
      </c>
      <c r="C23" s="24">
        <f t="shared" si="6"/>
        <v>1286.5384950000002</v>
      </c>
      <c r="D23" s="24">
        <f t="shared" si="6"/>
        <v>1304.1623100000002</v>
      </c>
      <c r="E23" s="25">
        <f t="shared" si="6"/>
        <v>1321.786125</v>
      </c>
      <c r="F23" s="14"/>
      <c r="G23" s="15">
        <v>63</v>
      </c>
      <c r="H23" s="26">
        <f t="shared" si="4"/>
        <v>4441.20138</v>
      </c>
      <c r="I23" s="27">
        <f t="shared" si="4"/>
        <v>4458.825194999999</v>
      </c>
      <c r="J23" s="27">
        <f t="shared" si="4"/>
        <v>4476.44901</v>
      </c>
      <c r="K23" s="28">
        <f t="shared" si="4"/>
        <v>4494.072825</v>
      </c>
      <c r="L23" s="14"/>
      <c r="M23" s="15">
        <v>108</v>
      </c>
      <c r="N23" s="26">
        <f t="shared" si="5"/>
        <v>7613.48808</v>
      </c>
      <c r="O23" s="27">
        <f t="shared" si="5"/>
        <v>7631.111895000001</v>
      </c>
      <c r="P23" s="27">
        <f t="shared" si="5"/>
        <v>7648.73571</v>
      </c>
      <c r="Q23" s="28">
        <f t="shared" si="5"/>
        <v>7666.359525000001</v>
      </c>
    </row>
    <row r="24" spans="1:17" ht="13.5" thickBot="1" thickTop="1">
      <c r="A24" s="15">
        <v>19</v>
      </c>
      <c r="B24" s="23">
        <f t="shared" si="6"/>
        <v>1339.4099400000002</v>
      </c>
      <c r="C24" s="24">
        <f t="shared" si="6"/>
        <v>1357.0337550000002</v>
      </c>
      <c r="D24" s="24">
        <f t="shared" si="6"/>
        <v>1374.65757</v>
      </c>
      <c r="E24" s="25">
        <f t="shared" si="6"/>
        <v>1392.2813850000002</v>
      </c>
      <c r="F24" s="14"/>
      <c r="G24" s="15">
        <v>64</v>
      </c>
      <c r="H24" s="26">
        <f t="shared" si="4"/>
        <v>4511.69664</v>
      </c>
      <c r="I24" s="27">
        <f t="shared" si="4"/>
        <v>4529.320455</v>
      </c>
      <c r="J24" s="27">
        <f t="shared" si="4"/>
        <v>4546.94427</v>
      </c>
      <c r="K24" s="28">
        <f t="shared" si="4"/>
        <v>4564.568085</v>
      </c>
      <c r="L24" s="14"/>
      <c r="M24" s="15">
        <v>109</v>
      </c>
      <c r="N24" s="26">
        <f t="shared" si="5"/>
        <v>7683.983340000001</v>
      </c>
      <c r="O24" s="27">
        <f t="shared" si="5"/>
        <v>7701.607155</v>
      </c>
      <c r="P24" s="27">
        <f t="shared" si="5"/>
        <v>7719.230970000001</v>
      </c>
      <c r="Q24" s="28">
        <f t="shared" si="5"/>
        <v>7736.854785000001</v>
      </c>
    </row>
    <row r="25" spans="1:17" ht="13.5" thickBot="1" thickTop="1">
      <c r="A25" s="15">
        <v>20</v>
      </c>
      <c r="B25" s="23">
        <f t="shared" si="6"/>
        <v>1409.9052</v>
      </c>
      <c r="C25" s="24">
        <f t="shared" si="6"/>
        <v>1427.529015</v>
      </c>
      <c r="D25" s="24">
        <f t="shared" si="6"/>
        <v>1445.1528300000002</v>
      </c>
      <c r="E25" s="25">
        <f t="shared" si="6"/>
        <v>1462.776645</v>
      </c>
      <c r="F25" s="14"/>
      <c r="G25" s="15">
        <v>65</v>
      </c>
      <c r="H25" s="26">
        <f t="shared" si="4"/>
        <v>4582.191900000001</v>
      </c>
      <c r="I25" s="27">
        <f t="shared" si="4"/>
        <v>4599.815715000001</v>
      </c>
      <c r="J25" s="27">
        <f t="shared" si="4"/>
        <v>4617.439530000001</v>
      </c>
      <c r="K25" s="28">
        <f t="shared" si="4"/>
        <v>4635.0633450000005</v>
      </c>
      <c r="L25" s="14"/>
      <c r="M25" s="15">
        <v>110</v>
      </c>
      <c r="N25" s="26">
        <f t="shared" si="5"/>
        <v>7754.4786</v>
      </c>
      <c r="O25" s="27">
        <f t="shared" si="5"/>
        <v>7772.102415</v>
      </c>
      <c r="P25" s="27">
        <f t="shared" si="5"/>
        <v>7789.72623</v>
      </c>
      <c r="Q25" s="28">
        <f t="shared" si="5"/>
        <v>7807.350045</v>
      </c>
    </row>
    <row r="26" spans="1:17" ht="13.5" thickBot="1" thickTop="1">
      <c r="A26" s="15">
        <v>21</v>
      </c>
      <c r="B26" s="23">
        <f t="shared" si="6"/>
        <v>1480.40046</v>
      </c>
      <c r="C26" s="24">
        <f t="shared" si="6"/>
        <v>1498.024275</v>
      </c>
      <c r="D26" s="24">
        <f t="shared" si="6"/>
        <v>1515.64809</v>
      </c>
      <c r="E26" s="25">
        <f t="shared" si="6"/>
        <v>1533.271905</v>
      </c>
      <c r="F26" s="14"/>
      <c r="G26" s="15">
        <v>66</v>
      </c>
      <c r="H26" s="26">
        <f t="shared" si="4"/>
        <v>4652.6871599999995</v>
      </c>
      <c r="I26" s="27">
        <f t="shared" si="4"/>
        <v>4670.310975</v>
      </c>
      <c r="J26" s="27">
        <f t="shared" si="4"/>
        <v>4687.934790000001</v>
      </c>
      <c r="K26" s="28">
        <f t="shared" si="4"/>
        <v>4705.558605</v>
      </c>
      <c r="L26" s="14"/>
      <c r="M26" s="15">
        <v>111</v>
      </c>
      <c r="N26" s="26">
        <f t="shared" si="5"/>
        <v>7824.973860000001</v>
      </c>
      <c r="O26" s="27">
        <f t="shared" si="5"/>
        <v>7842.597675000001</v>
      </c>
      <c r="P26" s="27">
        <f t="shared" si="5"/>
        <v>7860.221490000001</v>
      </c>
      <c r="Q26" s="28">
        <f t="shared" si="5"/>
        <v>7877.845305000001</v>
      </c>
    </row>
    <row r="27" spans="1:17" ht="13.5" thickBot="1" thickTop="1">
      <c r="A27" s="15">
        <v>22</v>
      </c>
      <c r="B27" s="23">
        <f t="shared" si="6"/>
        <v>1550.89572</v>
      </c>
      <c r="C27" s="24">
        <f t="shared" si="6"/>
        <v>1568.519535</v>
      </c>
      <c r="D27" s="24">
        <f t="shared" si="6"/>
        <v>1586.14335</v>
      </c>
      <c r="E27" s="25">
        <f t="shared" si="6"/>
        <v>1603.7671650000002</v>
      </c>
      <c r="F27" s="14"/>
      <c r="G27" s="15">
        <v>67</v>
      </c>
      <c r="H27" s="26">
        <f t="shared" si="4"/>
        <v>4723.18242</v>
      </c>
      <c r="I27" s="27">
        <f t="shared" si="4"/>
        <v>4740.806235000001</v>
      </c>
      <c r="J27" s="27">
        <f t="shared" si="4"/>
        <v>4758.43005</v>
      </c>
      <c r="K27" s="28">
        <f t="shared" si="4"/>
        <v>4776.053865</v>
      </c>
      <c r="L27" s="14"/>
      <c r="M27" s="15">
        <v>112</v>
      </c>
      <c r="N27" s="26">
        <f t="shared" si="5"/>
        <v>7895.469120000002</v>
      </c>
      <c r="O27" s="27">
        <f t="shared" si="5"/>
        <v>7913.092935</v>
      </c>
      <c r="P27" s="27">
        <f t="shared" si="5"/>
        <v>7930.716750000001</v>
      </c>
      <c r="Q27" s="28">
        <f t="shared" si="5"/>
        <v>7948.3405649999995</v>
      </c>
    </row>
    <row r="28" spans="1:17" ht="13.5" thickBot="1" thickTop="1">
      <c r="A28" s="15">
        <v>23</v>
      </c>
      <c r="B28" s="23">
        <f t="shared" si="6"/>
        <v>1621.3909800000001</v>
      </c>
      <c r="C28" s="24">
        <f t="shared" si="6"/>
        <v>1639.0147950000003</v>
      </c>
      <c r="D28" s="24">
        <f t="shared" si="6"/>
        <v>1656.6386100000002</v>
      </c>
      <c r="E28" s="25">
        <f t="shared" si="6"/>
        <v>1674.2624250000001</v>
      </c>
      <c r="F28" s="14"/>
      <c r="G28" s="15">
        <v>68</v>
      </c>
      <c r="H28" s="26">
        <f t="shared" si="4"/>
        <v>4793.677680000001</v>
      </c>
      <c r="I28" s="27">
        <f t="shared" si="4"/>
        <v>4811.301495000001</v>
      </c>
      <c r="J28" s="27">
        <f t="shared" si="4"/>
        <v>4828.9253100000005</v>
      </c>
      <c r="K28" s="28">
        <f t="shared" si="4"/>
        <v>4846.5491250000005</v>
      </c>
      <c r="L28" s="14"/>
      <c r="M28" s="15">
        <v>113</v>
      </c>
      <c r="N28" s="26">
        <f t="shared" si="5"/>
        <v>7965.96438</v>
      </c>
      <c r="O28" s="27">
        <f t="shared" si="5"/>
        <v>7983.588195</v>
      </c>
      <c r="P28" s="27">
        <f t="shared" si="5"/>
        <v>8001.21201</v>
      </c>
      <c r="Q28" s="28">
        <f t="shared" si="5"/>
        <v>8018.835825</v>
      </c>
    </row>
    <row r="29" spans="1:17" ht="13.5" thickBot="1" thickTop="1">
      <c r="A29" s="15">
        <v>24</v>
      </c>
      <c r="B29" s="23">
        <f t="shared" si="6"/>
        <v>1691.88624</v>
      </c>
      <c r="C29" s="24">
        <f t="shared" si="6"/>
        <v>1709.5100550000002</v>
      </c>
      <c r="D29" s="24">
        <f t="shared" si="6"/>
        <v>1727.1338700000001</v>
      </c>
      <c r="E29" s="25">
        <f t="shared" si="6"/>
        <v>1744.757685</v>
      </c>
      <c r="F29" s="14"/>
      <c r="G29" s="15">
        <v>69</v>
      </c>
      <c r="H29" s="26">
        <f t="shared" si="4"/>
        <v>4864.1729399999995</v>
      </c>
      <c r="I29" s="27">
        <f t="shared" si="4"/>
        <v>4881.796755</v>
      </c>
      <c r="J29" s="27">
        <f t="shared" si="4"/>
        <v>4899.420570000001</v>
      </c>
      <c r="K29" s="28">
        <f t="shared" si="4"/>
        <v>4917.044385</v>
      </c>
      <c r="L29" s="14"/>
      <c r="M29" s="15">
        <v>114</v>
      </c>
      <c r="N29" s="26">
        <f t="shared" si="5"/>
        <v>8036.459640000001</v>
      </c>
      <c r="O29" s="27">
        <f t="shared" si="5"/>
        <v>8054.083455000001</v>
      </c>
      <c r="P29" s="27">
        <f t="shared" si="5"/>
        <v>8071.707270000001</v>
      </c>
      <c r="Q29" s="28">
        <f t="shared" si="5"/>
        <v>8089.331085000001</v>
      </c>
    </row>
    <row r="30" spans="1:17" ht="13.5" thickBot="1" thickTop="1">
      <c r="A30" s="15">
        <v>25</v>
      </c>
      <c r="B30" s="23">
        <f t="shared" si="6"/>
        <v>1762.3815000000002</v>
      </c>
      <c r="C30" s="24">
        <f t="shared" si="6"/>
        <v>1780.005315</v>
      </c>
      <c r="D30" s="24">
        <f t="shared" si="6"/>
        <v>1797.62913</v>
      </c>
      <c r="E30" s="25">
        <f t="shared" si="6"/>
        <v>1815.2529450000002</v>
      </c>
      <c r="F30" s="14"/>
      <c r="G30" s="15">
        <v>70</v>
      </c>
      <c r="H30" s="26">
        <f t="shared" si="4"/>
        <v>4934.6682</v>
      </c>
      <c r="I30" s="27">
        <f t="shared" si="4"/>
        <v>4952.292015000001</v>
      </c>
      <c r="J30" s="27">
        <f t="shared" si="4"/>
        <v>4969.91583</v>
      </c>
      <c r="K30" s="28">
        <f t="shared" si="4"/>
        <v>4987.539645</v>
      </c>
      <c r="L30" s="14"/>
      <c r="M30" s="15">
        <v>115</v>
      </c>
      <c r="N30" s="26">
        <f t="shared" si="5"/>
        <v>8106.9549</v>
      </c>
      <c r="O30" s="27">
        <f t="shared" si="5"/>
        <v>8124.578715</v>
      </c>
      <c r="P30" s="27">
        <f t="shared" si="5"/>
        <v>8142.20253</v>
      </c>
      <c r="Q30" s="28">
        <f t="shared" si="5"/>
        <v>8159.826345</v>
      </c>
    </row>
    <row r="31" spans="1:17" ht="13.5" thickBot="1" thickTop="1">
      <c r="A31" s="15">
        <v>26</v>
      </c>
      <c r="B31" s="23">
        <f t="shared" si="6"/>
        <v>1832.87676</v>
      </c>
      <c r="C31" s="24">
        <f t="shared" si="6"/>
        <v>1850.500575</v>
      </c>
      <c r="D31" s="24">
        <f t="shared" si="6"/>
        <v>1868.1243900000002</v>
      </c>
      <c r="E31" s="25">
        <f t="shared" si="6"/>
        <v>1885.7482049999999</v>
      </c>
      <c r="F31" s="14"/>
      <c r="G31" s="15">
        <v>71</v>
      </c>
      <c r="H31" s="26">
        <f t="shared" si="4"/>
        <v>5005.163460000001</v>
      </c>
      <c r="I31" s="27">
        <f t="shared" si="4"/>
        <v>5022.787275000001</v>
      </c>
      <c r="J31" s="27">
        <f t="shared" si="4"/>
        <v>5040.4110900000005</v>
      </c>
      <c r="K31" s="28">
        <f t="shared" si="4"/>
        <v>5058.034905</v>
      </c>
      <c r="L31" s="14"/>
      <c r="M31" s="15">
        <v>116</v>
      </c>
      <c r="N31" s="26">
        <f t="shared" si="5"/>
        <v>8177.45016</v>
      </c>
      <c r="O31" s="27">
        <f t="shared" si="5"/>
        <v>8195.073975000001</v>
      </c>
      <c r="P31" s="27">
        <f t="shared" si="5"/>
        <v>8212.69779</v>
      </c>
      <c r="Q31" s="28">
        <f t="shared" si="5"/>
        <v>8230.321605000001</v>
      </c>
    </row>
    <row r="32" spans="1:17" ht="13.5" thickBot="1" thickTop="1">
      <c r="A32" s="15">
        <v>27</v>
      </c>
      <c r="B32" s="23">
        <f t="shared" si="6"/>
        <v>1903.37202</v>
      </c>
      <c r="C32" s="24">
        <f t="shared" si="6"/>
        <v>1920.9958350000002</v>
      </c>
      <c r="D32" s="24">
        <f t="shared" si="6"/>
        <v>1938.61965</v>
      </c>
      <c r="E32" s="25">
        <f t="shared" si="6"/>
        <v>1956.2434650000002</v>
      </c>
      <c r="F32" s="14"/>
      <c r="G32" s="15">
        <v>72</v>
      </c>
      <c r="H32" s="26">
        <f t="shared" si="4"/>
        <v>5075.65872</v>
      </c>
      <c r="I32" s="27">
        <f t="shared" si="4"/>
        <v>5093.282535</v>
      </c>
      <c r="J32" s="27">
        <f t="shared" si="4"/>
        <v>5110.90635</v>
      </c>
      <c r="K32" s="28">
        <f t="shared" si="4"/>
        <v>5128.530165</v>
      </c>
      <c r="L32" s="14"/>
      <c r="M32" s="15">
        <v>117</v>
      </c>
      <c r="N32" s="26">
        <f t="shared" si="5"/>
        <v>8247.94542</v>
      </c>
      <c r="O32" s="27">
        <f t="shared" si="5"/>
        <v>8265.569234999999</v>
      </c>
      <c r="P32" s="27">
        <f t="shared" si="5"/>
        <v>8283.193050000002</v>
      </c>
      <c r="Q32" s="28">
        <f t="shared" si="5"/>
        <v>8300.816865</v>
      </c>
    </row>
    <row r="33" spans="1:17" ht="13.5" thickBot="1" thickTop="1">
      <c r="A33" s="15">
        <v>28</v>
      </c>
      <c r="B33" s="23">
        <f t="shared" si="6"/>
        <v>1973.8672800000004</v>
      </c>
      <c r="C33" s="24">
        <f t="shared" si="6"/>
        <v>1991.491095</v>
      </c>
      <c r="D33" s="24">
        <f t="shared" si="6"/>
        <v>2009.1149100000002</v>
      </c>
      <c r="E33" s="25">
        <f t="shared" si="6"/>
        <v>2026.738725</v>
      </c>
      <c r="F33" s="14"/>
      <c r="G33" s="15">
        <v>73</v>
      </c>
      <c r="H33" s="26">
        <f t="shared" si="4"/>
        <v>5146.153980000001</v>
      </c>
      <c r="I33" s="27">
        <f t="shared" si="4"/>
        <v>5163.777795000001</v>
      </c>
      <c r="J33" s="27">
        <f t="shared" si="4"/>
        <v>5181.40161</v>
      </c>
      <c r="K33" s="28">
        <f t="shared" si="4"/>
        <v>5199.025425</v>
      </c>
      <c r="L33" s="14"/>
      <c r="M33" s="15">
        <v>118</v>
      </c>
      <c r="N33" s="26">
        <f t="shared" si="5"/>
        <v>8318.44068</v>
      </c>
      <c r="O33" s="27">
        <f t="shared" si="5"/>
        <v>8336.064495</v>
      </c>
      <c r="P33" s="27">
        <f t="shared" si="5"/>
        <v>8353.68831</v>
      </c>
      <c r="Q33" s="28">
        <f t="shared" si="5"/>
        <v>8371.312125</v>
      </c>
    </row>
    <row r="34" spans="1:17" ht="13.5" thickBot="1" thickTop="1">
      <c r="A34" s="15">
        <v>29</v>
      </c>
      <c r="B34" s="23">
        <f t="shared" si="6"/>
        <v>2044.36254</v>
      </c>
      <c r="C34" s="24">
        <f t="shared" si="6"/>
        <v>2061.986355</v>
      </c>
      <c r="D34" s="24">
        <f t="shared" si="6"/>
        <v>2079.61017</v>
      </c>
      <c r="E34" s="25">
        <f t="shared" si="6"/>
        <v>2097.233985</v>
      </c>
      <c r="F34" s="14"/>
      <c r="G34" s="15">
        <v>74</v>
      </c>
      <c r="H34" s="26">
        <f t="shared" si="4"/>
        <v>5216.649240000001</v>
      </c>
      <c r="I34" s="27">
        <f t="shared" si="4"/>
        <v>5234.273055</v>
      </c>
      <c r="J34" s="27">
        <f t="shared" si="4"/>
        <v>5251.8968700000005</v>
      </c>
      <c r="K34" s="28">
        <f t="shared" si="4"/>
        <v>5269.520685</v>
      </c>
      <c r="L34" s="14"/>
      <c r="M34" s="15">
        <v>119</v>
      </c>
      <c r="N34" s="26">
        <f t="shared" si="5"/>
        <v>8388.93594</v>
      </c>
      <c r="O34" s="27">
        <f t="shared" si="5"/>
        <v>8406.559755</v>
      </c>
      <c r="P34" s="27">
        <f t="shared" si="5"/>
        <v>8424.183570000001</v>
      </c>
      <c r="Q34" s="28">
        <f t="shared" si="5"/>
        <v>8441.807385</v>
      </c>
    </row>
    <row r="35" spans="1:17" ht="13.5" thickBot="1" thickTop="1">
      <c r="A35" s="15">
        <v>30</v>
      </c>
      <c r="B35" s="23">
        <f t="shared" si="6"/>
        <v>2114.8578</v>
      </c>
      <c r="C35" s="24">
        <f t="shared" si="6"/>
        <v>2132.481615</v>
      </c>
      <c r="D35" s="24">
        <f t="shared" si="6"/>
        <v>2150.10543</v>
      </c>
      <c r="E35" s="25">
        <f t="shared" si="6"/>
        <v>2167.7292450000004</v>
      </c>
      <c r="F35" s="14"/>
      <c r="G35" s="15">
        <v>75</v>
      </c>
      <c r="H35" s="26">
        <f t="shared" si="4"/>
        <v>5287.1445</v>
      </c>
      <c r="I35" s="27">
        <f t="shared" si="4"/>
        <v>5304.768315</v>
      </c>
      <c r="J35" s="27">
        <f t="shared" si="4"/>
        <v>5322.39213</v>
      </c>
      <c r="K35" s="28">
        <f t="shared" si="4"/>
        <v>5340.015945</v>
      </c>
      <c r="L35" s="14"/>
      <c r="M35" s="15">
        <v>120</v>
      </c>
      <c r="N35" s="26">
        <f t="shared" si="5"/>
        <v>8459.4312</v>
      </c>
      <c r="O35" s="27">
        <f t="shared" si="5"/>
        <v>8477.055015</v>
      </c>
      <c r="P35" s="27">
        <f t="shared" si="5"/>
        <v>8494.67883</v>
      </c>
      <c r="Q35" s="28">
        <f t="shared" si="5"/>
        <v>8512.302645000002</v>
      </c>
    </row>
    <row r="36" spans="1:17" ht="13.5" thickBot="1" thickTop="1">
      <c r="A36" s="15">
        <v>31</v>
      </c>
      <c r="B36" s="23">
        <f t="shared" si="6"/>
        <v>2185.35306</v>
      </c>
      <c r="C36" s="24">
        <f t="shared" si="6"/>
        <v>2202.9768750000003</v>
      </c>
      <c r="D36" s="24">
        <f t="shared" si="6"/>
        <v>2220.60069</v>
      </c>
      <c r="E36" s="25">
        <f t="shared" si="6"/>
        <v>2238.224505</v>
      </c>
      <c r="F36" s="14"/>
      <c r="G36" s="15">
        <v>76</v>
      </c>
      <c r="H36" s="26">
        <f t="shared" si="4"/>
        <v>5357.639760000001</v>
      </c>
      <c r="I36" s="27">
        <f t="shared" si="4"/>
        <v>5375.263575000001</v>
      </c>
      <c r="J36" s="27">
        <f t="shared" si="4"/>
        <v>5392.88739</v>
      </c>
      <c r="K36" s="28">
        <f t="shared" si="4"/>
        <v>5410.511205000001</v>
      </c>
      <c r="L36" s="14"/>
      <c r="M36" s="15">
        <v>121</v>
      </c>
      <c r="N36" s="26">
        <f t="shared" si="5"/>
        <v>8529.92646</v>
      </c>
      <c r="O36" s="27">
        <f t="shared" si="5"/>
        <v>8547.550275</v>
      </c>
      <c r="P36" s="27">
        <f t="shared" si="5"/>
        <v>8565.17409</v>
      </c>
      <c r="Q36" s="28">
        <f t="shared" si="5"/>
        <v>8582.797905</v>
      </c>
    </row>
    <row r="37" spans="1:17" ht="13.5" thickBot="1" thickTop="1">
      <c r="A37" s="15">
        <v>32</v>
      </c>
      <c r="B37" s="23">
        <f t="shared" si="6"/>
        <v>2255.84832</v>
      </c>
      <c r="C37" s="24">
        <f t="shared" si="6"/>
        <v>2273.472135</v>
      </c>
      <c r="D37" s="24">
        <f t="shared" si="6"/>
        <v>2291.0959500000004</v>
      </c>
      <c r="E37" s="25">
        <f t="shared" si="6"/>
        <v>2308.7197650000003</v>
      </c>
      <c r="F37" s="14"/>
      <c r="G37" s="15">
        <v>77</v>
      </c>
      <c r="H37" s="26">
        <f t="shared" si="4"/>
        <v>5428.135020000001</v>
      </c>
      <c r="I37" s="27">
        <f t="shared" si="4"/>
        <v>5445.758835</v>
      </c>
      <c r="J37" s="27">
        <f t="shared" si="4"/>
        <v>5463.3826500000005</v>
      </c>
      <c r="K37" s="28">
        <f t="shared" si="4"/>
        <v>5481.006465000001</v>
      </c>
      <c r="L37" s="14"/>
      <c r="M37" s="15">
        <v>122</v>
      </c>
      <c r="N37" s="26">
        <f t="shared" si="5"/>
        <v>8600.42172</v>
      </c>
      <c r="O37" s="27">
        <f t="shared" si="5"/>
        <v>8618.045535000001</v>
      </c>
      <c r="P37" s="27">
        <f t="shared" si="5"/>
        <v>8635.66935</v>
      </c>
      <c r="Q37" s="28">
        <f t="shared" si="5"/>
        <v>8653.293165000001</v>
      </c>
    </row>
    <row r="38" spans="1:17" ht="13.5" thickBot="1" thickTop="1">
      <c r="A38" s="15">
        <v>33</v>
      </c>
      <c r="B38" s="23">
        <f t="shared" si="6"/>
        <v>2326.3435799999997</v>
      </c>
      <c r="C38" s="24">
        <f t="shared" si="6"/>
        <v>2343.9673950000006</v>
      </c>
      <c r="D38" s="24">
        <f t="shared" si="6"/>
        <v>2361.59121</v>
      </c>
      <c r="E38" s="25">
        <f t="shared" si="6"/>
        <v>2379.215025</v>
      </c>
      <c r="F38" s="14"/>
      <c r="G38" s="15">
        <v>78</v>
      </c>
      <c r="H38" s="26">
        <f t="shared" si="4"/>
        <v>5498.63028</v>
      </c>
      <c r="I38" s="27">
        <f t="shared" si="4"/>
        <v>5516.254095</v>
      </c>
      <c r="J38" s="27">
        <f t="shared" si="4"/>
        <v>5533.87791</v>
      </c>
      <c r="K38" s="28">
        <f t="shared" si="4"/>
        <v>5551.501725</v>
      </c>
      <c r="L38" s="14"/>
      <c r="M38" s="15">
        <v>123</v>
      </c>
      <c r="N38" s="26">
        <f t="shared" si="5"/>
        <v>8670.916980000002</v>
      </c>
      <c r="O38" s="27">
        <f t="shared" si="5"/>
        <v>8688.540794999999</v>
      </c>
      <c r="P38" s="27">
        <f t="shared" si="5"/>
        <v>8706.164610000002</v>
      </c>
      <c r="Q38" s="28">
        <f t="shared" si="5"/>
        <v>8723.788425</v>
      </c>
    </row>
    <row r="39" spans="1:17" ht="13.5" thickBot="1" thickTop="1">
      <c r="A39" s="15">
        <v>34</v>
      </c>
      <c r="B39" s="23">
        <f t="shared" si="6"/>
        <v>2396.8388400000003</v>
      </c>
      <c r="C39" s="24">
        <f t="shared" si="6"/>
        <v>2414.4626550000003</v>
      </c>
      <c r="D39" s="24">
        <f t="shared" si="6"/>
        <v>2432.0864699999997</v>
      </c>
      <c r="E39" s="25">
        <f t="shared" si="6"/>
        <v>2449.7102850000006</v>
      </c>
      <c r="F39" s="14"/>
      <c r="G39" s="15">
        <v>79</v>
      </c>
      <c r="H39" s="26">
        <f t="shared" si="4"/>
        <v>5569.125540000001</v>
      </c>
      <c r="I39" s="27">
        <f t="shared" si="4"/>
        <v>5586.749355000001</v>
      </c>
      <c r="J39" s="27">
        <f t="shared" si="4"/>
        <v>5604.37317</v>
      </c>
      <c r="K39" s="28">
        <f t="shared" si="4"/>
        <v>5621.996985000001</v>
      </c>
      <c r="L39" s="14"/>
      <c r="M39" s="15">
        <v>124</v>
      </c>
      <c r="N39" s="26">
        <f t="shared" si="5"/>
        <v>8741.41224</v>
      </c>
      <c r="O39" s="27">
        <f t="shared" si="5"/>
        <v>8759.036055</v>
      </c>
      <c r="P39" s="27">
        <f t="shared" si="5"/>
        <v>8776.65987</v>
      </c>
      <c r="Q39" s="28">
        <f t="shared" si="5"/>
        <v>8794.283685</v>
      </c>
    </row>
    <row r="40" spans="1:17" ht="13.5" thickBot="1" thickTop="1">
      <c r="A40" s="15">
        <v>35</v>
      </c>
      <c r="B40" s="23">
        <f t="shared" si="6"/>
        <v>2467.3341</v>
      </c>
      <c r="C40" s="24">
        <f t="shared" si="6"/>
        <v>2484.957915</v>
      </c>
      <c r="D40" s="24">
        <f t="shared" si="6"/>
        <v>2502.5817300000003</v>
      </c>
      <c r="E40" s="25">
        <f t="shared" si="6"/>
        <v>2520.2055450000003</v>
      </c>
      <c r="F40" s="14"/>
      <c r="G40" s="15">
        <v>80</v>
      </c>
      <c r="H40" s="26">
        <f t="shared" si="4"/>
        <v>5639.6208</v>
      </c>
      <c r="I40" s="27">
        <f t="shared" si="4"/>
        <v>5657.244615</v>
      </c>
      <c r="J40" s="27">
        <f t="shared" si="4"/>
        <v>5674.86843</v>
      </c>
      <c r="K40" s="28">
        <f t="shared" si="4"/>
        <v>5692.492245</v>
      </c>
      <c r="L40" s="14"/>
      <c r="M40" s="15">
        <v>125</v>
      </c>
      <c r="N40" s="26">
        <f t="shared" si="5"/>
        <v>8811.907500000001</v>
      </c>
      <c r="O40" s="27">
        <f t="shared" si="5"/>
        <v>8829.531315</v>
      </c>
      <c r="P40" s="27">
        <f t="shared" si="5"/>
        <v>8847.155130000001</v>
      </c>
      <c r="Q40" s="28">
        <f t="shared" si="5"/>
        <v>8864.778945000002</v>
      </c>
    </row>
    <row r="41" spans="1:17" ht="13.5" thickBot="1" thickTop="1">
      <c r="A41" s="15">
        <v>36</v>
      </c>
      <c r="B41" s="23">
        <f t="shared" si="6"/>
        <v>2537.82936</v>
      </c>
      <c r="C41" s="24">
        <f t="shared" si="6"/>
        <v>2555.453175</v>
      </c>
      <c r="D41" s="24">
        <f t="shared" si="6"/>
        <v>2573.0769900000005</v>
      </c>
      <c r="E41" s="25">
        <f t="shared" si="6"/>
        <v>2590.700805</v>
      </c>
      <c r="F41" s="14"/>
      <c r="G41" s="15">
        <v>81</v>
      </c>
      <c r="H41" s="26">
        <f t="shared" si="4"/>
        <v>5710.11606</v>
      </c>
      <c r="I41" s="27">
        <f t="shared" si="4"/>
        <v>5727.739875</v>
      </c>
      <c r="J41" s="27">
        <f t="shared" si="4"/>
        <v>5745.36369</v>
      </c>
      <c r="K41" s="28">
        <f t="shared" si="4"/>
        <v>5762.987505</v>
      </c>
      <c r="L41" s="14"/>
      <c r="M41" s="15">
        <v>126</v>
      </c>
      <c r="N41" s="26">
        <f t="shared" si="5"/>
        <v>8882.40276</v>
      </c>
      <c r="O41" s="27">
        <f t="shared" si="5"/>
        <v>8900.026575</v>
      </c>
      <c r="P41" s="27">
        <f t="shared" si="5"/>
        <v>8917.650389999999</v>
      </c>
      <c r="Q41" s="28">
        <f t="shared" si="5"/>
        <v>8935.274205000002</v>
      </c>
    </row>
    <row r="42" spans="1:17" ht="13.5" thickBot="1" thickTop="1">
      <c r="A42" s="15">
        <v>37</v>
      </c>
      <c r="B42" s="23">
        <f t="shared" si="6"/>
        <v>2608.3246200000003</v>
      </c>
      <c r="C42" s="24">
        <f t="shared" si="6"/>
        <v>2625.9484350000002</v>
      </c>
      <c r="D42" s="24">
        <f t="shared" si="6"/>
        <v>2643.57225</v>
      </c>
      <c r="E42" s="25">
        <f t="shared" si="6"/>
        <v>2661.196065</v>
      </c>
      <c r="F42" s="14"/>
      <c r="G42" s="15">
        <v>82</v>
      </c>
      <c r="H42" s="26">
        <f t="shared" si="4"/>
        <v>5780.611320000001</v>
      </c>
      <c r="I42" s="27">
        <f t="shared" si="4"/>
        <v>5798.235135</v>
      </c>
      <c r="J42" s="27">
        <f t="shared" si="4"/>
        <v>5815.858950000001</v>
      </c>
      <c r="K42" s="28">
        <f t="shared" si="4"/>
        <v>5833.482765000001</v>
      </c>
      <c r="L42" s="14"/>
      <c r="M42" s="15">
        <v>127</v>
      </c>
      <c r="N42" s="26">
        <f t="shared" si="5"/>
        <v>8952.89802</v>
      </c>
      <c r="O42" s="27">
        <f t="shared" si="5"/>
        <v>8970.521835</v>
      </c>
      <c r="P42" s="27">
        <f t="shared" si="5"/>
        <v>8988.14565</v>
      </c>
      <c r="Q42" s="28">
        <f t="shared" si="5"/>
        <v>9005.769465000001</v>
      </c>
    </row>
    <row r="43" spans="1:17" ht="13.5" thickBot="1" thickTop="1">
      <c r="A43" s="15">
        <v>38</v>
      </c>
      <c r="B43" s="23">
        <f t="shared" si="6"/>
        <v>2678.8198800000005</v>
      </c>
      <c r="C43" s="24">
        <f t="shared" si="6"/>
        <v>2696.443695</v>
      </c>
      <c r="D43" s="24">
        <f t="shared" si="6"/>
        <v>2714.0675100000003</v>
      </c>
      <c r="E43" s="25">
        <f t="shared" si="6"/>
        <v>2731.6913250000002</v>
      </c>
      <c r="F43" s="14"/>
      <c r="G43" s="15">
        <v>83</v>
      </c>
      <c r="H43" s="26">
        <f t="shared" si="4"/>
        <v>5851.10658</v>
      </c>
      <c r="I43" s="27">
        <f t="shared" si="4"/>
        <v>5868.730395</v>
      </c>
      <c r="J43" s="27">
        <f t="shared" si="4"/>
        <v>5886.35421</v>
      </c>
      <c r="K43" s="28">
        <f t="shared" si="4"/>
        <v>5903.978025</v>
      </c>
      <c r="L43" s="14"/>
      <c r="M43" s="15">
        <v>128</v>
      </c>
      <c r="N43" s="26">
        <f t="shared" si="5"/>
        <v>9023.39328</v>
      </c>
      <c r="O43" s="27">
        <f t="shared" si="5"/>
        <v>9041.017095000001</v>
      </c>
      <c r="P43" s="27">
        <f t="shared" si="5"/>
        <v>9058.64091</v>
      </c>
      <c r="Q43" s="28">
        <f t="shared" si="5"/>
        <v>9076.264725</v>
      </c>
    </row>
    <row r="44" spans="1:17" ht="13.5" thickBot="1" thickTop="1">
      <c r="A44" s="15">
        <v>39</v>
      </c>
      <c r="B44" s="23">
        <f t="shared" si="6"/>
        <v>2749.31514</v>
      </c>
      <c r="C44" s="24">
        <f t="shared" si="6"/>
        <v>2766.938955</v>
      </c>
      <c r="D44" s="24">
        <f t="shared" si="6"/>
        <v>2784.5627700000005</v>
      </c>
      <c r="E44" s="25">
        <f t="shared" si="6"/>
        <v>2802.186585</v>
      </c>
      <c r="F44" s="14"/>
      <c r="G44" s="15">
        <v>84</v>
      </c>
      <c r="H44" s="26">
        <f t="shared" si="4"/>
        <v>5921.60184</v>
      </c>
      <c r="I44" s="27">
        <f t="shared" si="4"/>
        <v>5939.225655</v>
      </c>
      <c r="J44" s="27">
        <f t="shared" si="4"/>
        <v>5956.84947</v>
      </c>
      <c r="K44" s="28">
        <f t="shared" si="4"/>
        <v>5974.473285</v>
      </c>
      <c r="L44" s="14"/>
      <c r="M44" s="15">
        <v>129</v>
      </c>
      <c r="N44" s="26">
        <f t="shared" si="5"/>
        <v>9093.88854</v>
      </c>
      <c r="O44" s="27">
        <f t="shared" si="5"/>
        <v>9111.512354999999</v>
      </c>
      <c r="P44" s="27">
        <f t="shared" si="5"/>
        <v>9129.13617</v>
      </c>
      <c r="Q44" s="28">
        <f t="shared" si="5"/>
        <v>9146.759985000002</v>
      </c>
    </row>
    <row r="45" spans="1:17" ht="13.5" thickBot="1" thickTop="1">
      <c r="A45" s="15">
        <v>40</v>
      </c>
      <c r="B45" s="23">
        <f t="shared" si="6"/>
        <v>2819.8104</v>
      </c>
      <c r="C45" s="24">
        <f t="shared" si="6"/>
        <v>2837.434215</v>
      </c>
      <c r="D45" s="24">
        <f t="shared" si="6"/>
        <v>2855.05803</v>
      </c>
      <c r="E45" s="25">
        <f t="shared" si="6"/>
        <v>2872.681845</v>
      </c>
      <c r="F45" s="14"/>
      <c r="G45" s="15">
        <v>85</v>
      </c>
      <c r="H45" s="26">
        <f t="shared" si="4"/>
        <v>5992.0971</v>
      </c>
      <c r="I45" s="27">
        <f t="shared" si="4"/>
        <v>6009.720915</v>
      </c>
      <c r="J45" s="27">
        <f t="shared" si="4"/>
        <v>6027.344730000001</v>
      </c>
      <c r="K45" s="28">
        <f t="shared" si="4"/>
        <v>6044.968545000001</v>
      </c>
      <c r="L45" s="14"/>
      <c r="M45" s="15">
        <v>130</v>
      </c>
      <c r="N45" s="26">
        <f t="shared" si="5"/>
        <v>9164.383800000001</v>
      </c>
      <c r="O45" s="27">
        <f t="shared" si="5"/>
        <v>9182.007615</v>
      </c>
      <c r="P45" s="27">
        <f t="shared" si="5"/>
        <v>9199.631430000001</v>
      </c>
      <c r="Q45" s="28">
        <f t="shared" si="5"/>
        <v>9217.255245</v>
      </c>
    </row>
    <row r="46" spans="1:17" ht="13.5" thickBot="1" thickTop="1">
      <c r="A46" s="15">
        <v>41</v>
      </c>
      <c r="B46" s="23">
        <f t="shared" si="6"/>
        <v>2890.3056600000004</v>
      </c>
      <c r="C46" s="24">
        <f t="shared" si="6"/>
        <v>2907.9294750000004</v>
      </c>
      <c r="D46" s="24">
        <f t="shared" si="6"/>
        <v>2925.55329</v>
      </c>
      <c r="E46" s="25">
        <f t="shared" si="6"/>
        <v>2943.177105</v>
      </c>
      <c r="F46" s="14"/>
      <c r="G46" s="15">
        <v>86</v>
      </c>
      <c r="H46" s="26">
        <f t="shared" si="4"/>
        <v>6062.59236</v>
      </c>
      <c r="I46" s="27">
        <f t="shared" si="4"/>
        <v>6080.2161750000005</v>
      </c>
      <c r="J46" s="27">
        <f t="shared" si="4"/>
        <v>6097.83999</v>
      </c>
      <c r="K46" s="28">
        <f t="shared" si="4"/>
        <v>6115.463804999999</v>
      </c>
      <c r="L46" s="14"/>
      <c r="M46" s="15">
        <v>131</v>
      </c>
      <c r="N46" s="26">
        <f t="shared" si="5"/>
        <v>9234.879060000001</v>
      </c>
      <c r="O46" s="27">
        <f t="shared" si="5"/>
        <v>9252.502875</v>
      </c>
      <c r="P46" s="27">
        <f t="shared" si="5"/>
        <v>9270.126690000001</v>
      </c>
      <c r="Q46" s="28">
        <f t="shared" si="5"/>
        <v>9287.750505</v>
      </c>
    </row>
    <row r="47" spans="1:17" ht="13.5" thickBot="1" thickTop="1">
      <c r="A47" s="15">
        <v>42</v>
      </c>
      <c r="B47" s="23">
        <f t="shared" si="6"/>
        <v>2960.80092</v>
      </c>
      <c r="C47" s="24">
        <f t="shared" si="6"/>
        <v>2978.424735</v>
      </c>
      <c r="D47" s="24">
        <f t="shared" si="6"/>
        <v>2996.04855</v>
      </c>
      <c r="E47" s="25">
        <f t="shared" si="6"/>
        <v>3013.6723650000004</v>
      </c>
      <c r="F47" s="14"/>
      <c r="G47" s="15">
        <v>87</v>
      </c>
      <c r="H47" s="26">
        <f t="shared" si="4"/>
        <v>6133.08762</v>
      </c>
      <c r="I47" s="27">
        <f t="shared" si="4"/>
        <v>6150.711435000001</v>
      </c>
      <c r="J47" s="27">
        <f t="shared" si="4"/>
        <v>6168.33525</v>
      </c>
      <c r="K47" s="28">
        <f t="shared" si="4"/>
        <v>6185.959065</v>
      </c>
      <c r="L47" s="14"/>
      <c r="M47" s="15">
        <v>132</v>
      </c>
      <c r="N47" s="29">
        <f t="shared" si="5"/>
        <v>9305.374319999999</v>
      </c>
      <c r="O47" s="30">
        <f t="shared" si="5"/>
        <v>9322.998135</v>
      </c>
      <c r="P47" s="30">
        <f t="shared" si="5"/>
        <v>9340.62195</v>
      </c>
      <c r="Q47" s="31">
        <f t="shared" si="5"/>
        <v>9358.245765000001</v>
      </c>
    </row>
    <row r="48" spans="1:11" ht="13.5" thickBot="1" thickTop="1">
      <c r="A48" s="1">
        <v>43</v>
      </c>
      <c r="B48" s="8">
        <f t="shared" si="6"/>
        <v>3031.29618</v>
      </c>
      <c r="C48" s="9">
        <f t="shared" si="6"/>
        <v>3048.919995</v>
      </c>
      <c r="D48" s="9">
        <f t="shared" si="6"/>
        <v>3066.54381</v>
      </c>
      <c r="E48" s="10">
        <f t="shared" si="6"/>
        <v>3084.167625</v>
      </c>
      <c r="G48" s="1">
        <v>88</v>
      </c>
      <c r="H48" s="2">
        <f t="shared" si="4"/>
        <v>6203.58288</v>
      </c>
      <c r="I48" s="3">
        <f t="shared" si="4"/>
        <v>6221.206695</v>
      </c>
      <c r="J48" s="3">
        <f t="shared" si="4"/>
        <v>6238.830510000001</v>
      </c>
      <c r="K48" s="4">
        <f t="shared" si="4"/>
        <v>6256.454325000001</v>
      </c>
    </row>
    <row r="49" spans="1:11" ht="13.5" thickBot="1" thickTop="1">
      <c r="A49" s="1">
        <v>44</v>
      </c>
      <c r="B49" s="8">
        <f t="shared" si="6"/>
        <v>3101.79144</v>
      </c>
      <c r="C49" s="9">
        <f t="shared" si="6"/>
        <v>3119.4152550000003</v>
      </c>
      <c r="D49" s="9">
        <f t="shared" si="6"/>
        <v>3137.03907</v>
      </c>
      <c r="E49" s="10">
        <f t="shared" si="6"/>
        <v>3154.662885</v>
      </c>
      <c r="G49" s="1">
        <v>89</v>
      </c>
      <c r="H49" s="2">
        <f t="shared" si="4"/>
        <v>6274.07814</v>
      </c>
      <c r="I49" s="3">
        <f t="shared" si="4"/>
        <v>6291.701955</v>
      </c>
      <c r="J49" s="3">
        <f t="shared" si="4"/>
        <v>6309.32577</v>
      </c>
      <c r="K49" s="4">
        <f t="shared" si="4"/>
        <v>6326.949584999999</v>
      </c>
    </row>
    <row r="50" spans="1:11" ht="13.5" thickBot="1" thickTop="1">
      <c r="A50" s="1">
        <v>45</v>
      </c>
      <c r="B50" s="11">
        <f t="shared" si="6"/>
        <v>3172.2867</v>
      </c>
      <c r="C50" s="12">
        <f t="shared" si="6"/>
        <v>3189.910515</v>
      </c>
      <c r="D50" s="12">
        <f t="shared" si="6"/>
        <v>3207.5343300000004</v>
      </c>
      <c r="E50" s="13">
        <f t="shared" si="6"/>
        <v>3225.1581450000003</v>
      </c>
      <c r="G50" s="1">
        <v>90</v>
      </c>
      <c r="H50" s="5">
        <f t="shared" si="4"/>
        <v>6344.5734</v>
      </c>
      <c r="I50" s="6">
        <f t="shared" si="4"/>
        <v>6362.197215000001</v>
      </c>
      <c r="J50" s="6">
        <f t="shared" si="4"/>
        <v>6379.82103</v>
      </c>
      <c r="K50" s="7">
        <f t="shared" si="4"/>
        <v>6397.444845</v>
      </c>
    </row>
    <row r="51" ht="12.75" thickTop="1"/>
  </sheetData>
  <sheetProtection/>
  <mergeCells count="3">
    <mergeCell ref="A1:Q1"/>
    <mergeCell ref="A3:C3"/>
    <mergeCell ref="G3:I3"/>
  </mergeCells>
  <printOptions/>
  <pageMargins left="0.53" right="0.42" top="0.58" bottom="0.57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383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8" width="11.57421875" style="0" customWidth="1"/>
  </cols>
  <sheetData>
    <row r="1" spans="1:8" ht="19.5" thickBot="1" thickTop="1">
      <c r="A1" s="57" t="s">
        <v>9</v>
      </c>
      <c r="B1" s="58"/>
      <c r="C1" s="58"/>
      <c r="D1" s="58"/>
      <c r="E1" s="58"/>
      <c r="F1" s="58"/>
      <c r="G1" s="58"/>
      <c r="H1" s="59"/>
    </row>
    <row r="2" spans="1:8" ht="30.75" customHeight="1" thickTop="1">
      <c r="A2" s="44" t="s">
        <v>7</v>
      </c>
      <c r="B2" s="45" t="s">
        <v>5</v>
      </c>
      <c r="C2" s="45" t="s">
        <v>4</v>
      </c>
      <c r="D2" s="45" t="s">
        <v>8</v>
      </c>
      <c r="E2" s="45"/>
      <c r="F2" s="45"/>
      <c r="G2" s="45"/>
      <c r="H2" s="46"/>
    </row>
    <row r="3" spans="1:8" ht="21.75" customHeight="1" thickBot="1">
      <c r="A3" s="47">
        <v>0</v>
      </c>
      <c r="B3" s="48">
        <v>0</v>
      </c>
      <c r="C3" s="49">
        <f>(((3.1415*A3/2*A3/2)*B3)/1728)*7.48</f>
        <v>0</v>
      </c>
      <c r="D3" s="48">
        <v>0</v>
      </c>
      <c r="E3" s="50"/>
      <c r="F3" s="50"/>
      <c r="G3" s="50"/>
      <c r="H3" s="51"/>
    </row>
    <row r="4" spans="1:8" ht="13.5" thickTop="1">
      <c r="A4" s="39" t="s">
        <v>3</v>
      </c>
      <c r="B4" s="39" t="s">
        <v>6</v>
      </c>
      <c r="C4" s="39" t="s">
        <v>3</v>
      </c>
      <c r="D4" s="39" t="s">
        <v>6</v>
      </c>
      <c r="E4" s="39" t="s">
        <v>3</v>
      </c>
      <c r="F4" s="39" t="s">
        <v>6</v>
      </c>
      <c r="G4" s="39" t="s">
        <v>3</v>
      </c>
      <c r="H4" s="39" t="s">
        <v>6</v>
      </c>
    </row>
    <row r="5" spans="1:8" ht="12">
      <c r="A5" s="40">
        <f>D3</f>
        <v>0</v>
      </c>
      <c r="B5" s="41">
        <f>((((3.1415*(($A$3/2)*($A$3/2))*($A5)))/1728)*7.48)</f>
        <v>0</v>
      </c>
      <c r="C5" s="40">
        <f>IF(A51&gt;=$B$3,"",A51+$D$3)</f>
      </c>
      <c r="D5" s="41">
        <f aca="true" t="shared" si="0" ref="D5:D51">IF(C5&gt;$B$3,"",((((3.1415*(($A$3/2)*($A$3/2))*($C5)))/1728)*7.48))</f>
      </c>
      <c r="E5" s="40">
        <f>IF(C51&gt;=$B$3,"",C51+$D$3)</f>
      </c>
      <c r="F5" s="41">
        <f aca="true" t="shared" si="1" ref="F5:F51">IF(E5&gt;$B$3,"",((((3.1415*(($A$3/2)*($A$3/2))*($E5)))/1728)*7.48))</f>
      </c>
      <c r="G5" s="40">
        <f>IF(E51&gt;=$B$3,"",E51+$D$3)</f>
      </c>
      <c r="H5" s="41">
        <f aca="true" t="shared" si="2" ref="H5:H51">IF(G5&gt;$B$3,"",((((3.1415*(($A$3/2)*($A$3/2))*($G5)))/1728)*7.48))</f>
      </c>
    </row>
    <row r="6" spans="1:8" ht="12">
      <c r="A6" s="40">
        <f>IF(A5&gt;=$B$3,"",A5+$D$3)</f>
      </c>
      <c r="B6" s="41">
        <f>IF(A6&gt;$B$3,"",((((3.1415*(($A$3/2)*($A$3/2))*($A6)))/1728)*7.48))</f>
      </c>
      <c r="C6" s="40">
        <f aca="true" t="shared" si="3" ref="C6:C51">IF(C5&gt;=$B$3,"",C5+$D$3)</f>
      </c>
      <c r="D6" s="41">
        <f t="shared" si="0"/>
      </c>
      <c r="E6" s="40">
        <f aca="true" t="shared" si="4" ref="E6:E51">IF(E5&gt;=$B$3,"",E5+$D$3)</f>
      </c>
      <c r="F6" s="41">
        <f t="shared" si="1"/>
      </c>
      <c r="G6" s="40">
        <f aca="true" t="shared" si="5" ref="G6:G51">IF(G5&gt;=$B$3,"",G5+$D$3)</f>
      </c>
      <c r="H6" s="41">
        <f t="shared" si="2"/>
      </c>
    </row>
    <row r="7" spans="1:8" ht="12">
      <c r="A7" s="40">
        <f aca="true" t="shared" si="6" ref="A7:A51">IF(A6&gt;=$B$3,"",A6+$D$3)</f>
      </c>
      <c r="B7" s="41">
        <f aca="true" t="shared" si="7" ref="B7:B51">IF(A7&gt;$B$3,"",((((3.1415*(($A$3/2)*($A$3/2))*($A7)))/1728)*7.48))</f>
      </c>
      <c r="C7" s="40">
        <f t="shared" si="3"/>
      </c>
      <c r="D7" s="41">
        <f t="shared" si="0"/>
      </c>
      <c r="E7" s="40">
        <f t="shared" si="4"/>
      </c>
      <c r="F7" s="41">
        <f t="shared" si="1"/>
      </c>
      <c r="G7" s="40">
        <f t="shared" si="5"/>
      </c>
      <c r="H7" s="41">
        <f t="shared" si="2"/>
      </c>
    </row>
    <row r="8" spans="1:8" ht="12">
      <c r="A8" s="40">
        <f t="shared" si="6"/>
      </c>
      <c r="B8" s="41">
        <f t="shared" si="7"/>
      </c>
      <c r="C8" s="40">
        <f t="shared" si="3"/>
      </c>
      <c r="D8" s="41">
        <f t="shared" si="0"/>
      </c>
      <c r="E8" s="40">
        <f t="shared" si="4"/>
      </c>
      <c r="F8" s="41">
        <f t="shared" si="1"/>
      </c>
      <c r="G8" s="40">
        <f t="shared" si="5"/>
      </c>
      <c r="H8" s="41">
        <f t="shared" si="2"/>
      </c>
    </row>
    <row r="9" spans="1:8" ht="12">
      <c r="A9" s="40">
        <f t="shared" si="6"/>
      </c>
      <c r="B9" s="41">
        <f t="shared" si="7"/>
      </c>
      <c r="C9" s="40">
        <f t="shared" si="3"/>
      </c>
      <c r="D9" s="41">
        <f t="shared" si="0"/>
      </c>
      <c r="E9" s="40">
        <f t="shared" si="4"/>
      </c>
      <c r="F9" s="41">
        <f t="shared" si="1"/>
      </c>
      <c r="G9" s="40">
        <f t="shared" si="5"/>
      </c>
      <c r="H9" s="41">
        <f t="shared" si="2"/>
      </c>
    </row>
    <row r="10" spans="1:8" ht="12">
      <c r="A10" s="40">
        <f t="shared" si="6"/>
      </c>
      <c r="B10" s="41">
        <f t="shared" si="7"/>
      </c>
      <c r="C10" s="40">
        <f t="shared" si="3"/>
      </c>
      <c r="D10" s="41">
        <f t="shared" si="0"/>
      </c>
      <c r="E10" s="40">
        <f t="shared" si="4"/>
      </c>
      <c r="F10" s="41">
        <f t="shared" si="1"/>
      </c>
      <c r="G10" s="40">
        <f t="shared" si="5"/>
      </c>
      <c r="H10" s="41">
        <f t="shared" si="2"/>
      </c>
    </row>
    <row r="11" spans="1:8" ht="12">
      <c r="A11" s="40">
        <f t="shared" si="6"/>
      </c>
      <c r="B11" s="41">
        <f t="shared" si="7"/>
      </c>
      <c r="C11" s="40">
        <f t="shared" si="3"/>
      </c>
      <c r="D11" s="41">
        <f t="shared" si="0"/>
      </c>
      <c r="E11" s="40">
        <f t="shared" si="4"/>
      </c>
      <c r="F11" s="41">
        <f t="shared" si="1"/>
      </c>
      <c r="G11" s="40">
        <f t="shared" si="5"/>
      </c>
      <c r="H11" s="41">
        <f t="shared" si="2"/>
      </c>
    </row>
    <row r="12" spans="1:8" ht="12">
      <c r="A12" s="40">
        <f t="shared" si="6"/>
      </c>
      <c r="B12" s="41">
        <f t="shared" si="7"/>
      </c>
      <c r="C12" s="40">
        <f t="shared" si="3"/>
      </c>
      <c r="D12" s="41">
        <f t="shared" si="0"/>
      </c>
      <c r="E12" s="40">
        <f t="shared" si="4"/>
      </c>
      <c r="F12" s="41">
        <f t="shared" si="1"/>
      </c>
      <c r="G12" s="40">
        <f t="shared" si="5"/>
      </c>
      <c r="H12" s="41">
        <f t="shared" si="2"/>
      </c>
    </row>
    <row r="13" spans="1:8" ht="12">
      <c r="A13" s="40">
        <f t="shared" si="6"/>
      </c>
      <c r="B13" s="41">
        <f t="shared" si="7"/>
      </c>
      <c r="C13" s="40">
        <f t="shared" si="3"/>
      </c>
      <c r="D13" s="41">
        <f t="shared" si="0"/>
      </c>
      <c r="E13" s="40">
        <f t="shared" si="4"/>
      </c>
      <c r="F13" s="41">
        <f t="shared" si="1"/>
      </c>
      <c r="G13" s="40">
        <f t="shared" si="5"/>
      </c>
      <c r="H13" s="41">
        <f t="shared" si="2"/>
      </c>
    </row>
    <row r="14" spans="1:8" ht="12">
      <c r="A14" s="40">
        <f t="shared" si="6"/>
      </c>
      <c r="B14" s="41">
        <f t="shared" si="7"/>
      </c>
      <c r="C14" s="40">
        <f t="shared" si="3"/>
      </c>
      <c r="D14" s="41">
        <f t="shared" si="0"/>
      </c>
      <c r="E14" s="40">
        <f t="shared" si="4"/>
      </c>
      <c r="F14" s="41">
        <f t="shared" si="1"/>
      </c>
      <c r="G14" s="40">
        <f t="shared" si="5"/>
      </c>
      <c r="H14" s="41">
        <f t="shared" si="2"/>
      </c>
    </row>
    <row r="15" spans="1:8" ht="12">
      <c r="A15" s="40">
        <f t="shared" si="6"/>
      </c>
      <c r="B15" s="41">
        <f t="shared" si="7"/>
      </c>
      <c r="C15" s="40">
        <f t="shared" si="3"/>
      </c>
      <c r="D15" s="41">
        <f t="shared" si="0"/>
      </c>
      <c r="E15" s="40">
        <f t="shared" si="4"/>
      </c>
      <c r="F15" s="41">
        <f t="shared" si="1"/>
      </c>
      <c r="G15" s="40">
        <f t="shared" si="5"/>
      </c>
      <c r="H15" s="41">
        <f t="shared" si="2"/>
      </c>
    </row>
    <row r="16" spans="1:8" ht="12">
      <c r="A16" s="40">
        <f t="shared" si="6"/>
      </c>
      <c r="B16" s="41">
        <f t="shared" si="7"/>
      </c>
      <c r="C16" s="40">
        <f t="shared" si="3"/>
      </c>
      <c r="D16" s="41">
        <f t="shared" si="0"/>
      </c>
      <c r="E16" s="40">
        <f t="shared" si="4"/>
      </c>
      <c r="F16" s="41">
        <f t="shared" si="1"/>
      </c>
      <c r="G16" s="40">
        <f t="shared" si="5"/>
      </c>
      <c r="H16" s="41">
        <f t="shared" si="2"/>
      </c>
    </row>
    <row r="17" spans="1:8" ht="12">
      <c r="A17" s="40">
        <f t="shared" si="6"/>
      </c>
      <c r="B17" s="41">
        <f t="shared" si="7"/>
      </c>
      <c r="C17" s="40">
        <f t="shared" si="3"/>
      </c>
      <c r="D17" s="41">
        <f t="shared" si="0"/>
      </c>
      <c r="E17" s="40">
        <f t="shared" si="4"/>
      </c>
      <c r="F17" s="41">
        <f t="shared" si="1"/>
      </c>
      <c r="G17" s="40">
        <f t="shared" si="5"/>
      </c>
      <c r="H17" s="41">
        <f t="shared" si="2"/>
      </c>
    </row>
    <row r="18" spans="1:8" ht="12">
      <c r="A18" s="40">
        <f t="shared" si="6"/>
      </c>
      <c r="B18" s="41">
        <f t="shared" si="7"/>
      </c>
      <c r="C18" s="40">
        <f t="shared" si="3"/>
      </c>
      <c r="D18" s="41">
        <f t="shared" si="0"/>
      </c>
      <c r="E18" s="40">
        <f t="shared" si="4"/>
      </c>
      <c r="F18" s="41">
        <f t="shared" si="1"/>
      </c>
      <c r="G18" s="40">
        <f t="shared" si="5"/>
      </c>
      <c r="H18" s="41">
        <f t="shared" si="2"/>
      </c>
    </row>
    <row r="19" spans="1:8" ht="12">
      <c r="A19" s="40">
        <f t="shared" si="6"/>
      </c>
      <c r="B19" s="41">
        <f t="shared" si="7"/>
      </c>
      <c r="C19" s="40">
        <f t="shared" si="3"/>
      </c>
      <c r="D19" s="41">
        <f t="shared" si="0"/>
      </c>
      <c r="E19" s="40">
        <f t="shared" si="4"/>
      </c>
      <c r="F19" s="41">
        <f t="shared" si="1"/>
      </c>
      <c r="G19" s="40">
        <f t="shared" si="5"/>
      </c>
      <c r="H19" s="41">
        <f t="shared" si="2"/>
      </c>
    </row>
    <row r="20" spans="1:8" ht="12">
      <c r="A20" s="40">
        <f t="shared" si="6"/>
      </c>
      <c r="B20" s="41">
        <f t="shared" si="7"/>
      </c>
      <c r="C20" s="40">
        <f t="shared" si="3"/>
      </c>
      <c r="D20" s="41">
        <f t="shared" si="0"/>
      </c>
      <c r="E20" s="40">
        <f t="shared" si="4"/>
      </c>
      <c r="F20" s="41">
        <f t="shared" si="1"/>
      </c>
      <c r="G20" s="40">
        <f t="shared" si="5"/>
      </c>
      <c r="H20" s="41">
        <f t="shared" si="2"/>
      </c>
    </row>
    <row r="21" spans="1:8" ht="12">
      <c r="A21" s="40">
        <f t="shared" si="6"/>
      </c>
      <c r="B21" s="41">
        <f t="shared" si="7"/>
      </c>
      <c r="C21" s="40">
        <f t="shared" si="3"/>
      </c>
      <c r="D21" s="41">
        <f t="shared" si="0"/>
      </c>
      <c r="E21" s="40">
        <f t="shared" si="4"/>
      </c>
      <c r="F21" s="41">
        <f t="shared" si="1"/>
      </c>
      <c r="G21" s="40">
        <f t="shared" si="5"/>
      </c>
      <c r="H21" s="41">
        <f t="shared" si="2"/>
      </c>
    </row>
    <row r="22" spans="1:8" ht="12">
      <c r="A22" s="40">
        <f t="shared" si="6"/>
      </c>
      <c r="B22" s="41">
        <f t="shared" si="7"/>
      </c>
      <c r="C22" s="40">
        <f t="shared" si="3"/>
      </c>
      <c r="D22" s="41">
        <f t="shared" si="0"/>
      </c>
      <c r="E22" s="40">
        <f t="shared" si="4"/>
      </c>
      <c r="F22" s="41">
        <f t="shared" si="1"/>
      </c>
      <c r="G22" s="40">
        <f t="shared" si="5"/>
      </c>
      <c r="H22" s="41">
        <f t="shared" si="2"/>
      </c>
    </row>
    <row r="23" spans="1:8" ht="12">
      <c r="A23" s="40">
        <f t="shared" si="6"/>
      </c>
      <c r="B23" s="41">
        <f t="shared" si="7"/>
      </c>
      <c r="C23" s="40">
        <f t="shared" si="3"/>
      </c>
      <c r="D23" s="41">
        <f t="shared" si="0"/>
      </c>
      <c r="E23" s="40">
        <f t="shared" si="4"/>
      </c>
      <c r="F23" s="41">
        <f t="shared" si="1"/>
      </c>
      <c r="G23" s="40">
        <f t="shared" si="5"/>
      </c>
      <c r="H23" s="41">
        <f t="shared" si="2"/>
      </c>
    </row>
    <row r="24" spans="1:8" ht="12">
      <c r="A24" s="40">
        <f t="shared" si="6"/>
      </c>
      <c r="B24" s="41">
        <f t="shared" si="7"/>
      </c>
      <c r="C24" s="40">
        <f t="shared" si="3"/>
      </c>
      <c r="D24" s="41">
        <f t="shared" si="0"/>
      </c>
      <c r="E24" s="40">
        <f t="shared" si="4"/>
      </c>
      <c r="F24" s="41">
        <f t="shared" si="1"/>
      </c>
      <c r="G24" s="40">
        <f t="shared" si="5"/>
      </c>
      <c r="H24" s="41">
        <f t="shared" si="2"/>
      </c>
    </row>
    <row r="25" spans="1:8" ht="12">
      <c r="A25" s="40">
        <f t="shared" si="6"/>
      </c>
      <c r="B25" s="41">
        <f t="shared" si="7"/>
      </c>
      <c r="C25" s="40">
        <f t="shared" si="3"/>
      </c>
      <c r="D25" s="41">
        <f t="shared" si="0"/>
      </c>
      <c r="E25" s="40">
        <f t="shared" si="4"/>
      </c>
      <c r="F25" s="41">
        <f t="shared" si="1"/>
      </c>
      <c r="G25" s="40">
        <f t="shared" si="5"/>
      </c>
      <c r="H25" s="41">
        <f t="shared" si="2"/>
      </c>
    </row>
    <row r="26" spans="1:8" ht="12">
      <c r="A26" s="40">
        <f t="shared" si="6"/>
      </c>
      <c r="B26" s="41">
        <f t="shared" si="7"/>
      </c>
      <c r="C26" s="40">
        <f t="shared" si="3"/>
      </c>
      <c r="D26" s="41">
        <f t="shared" si="0"/>
      </c>
      <c r="E26" s="40">
        <f t="shared" si="4"/>
      </c>
      <c r="F26" s="41">
        <f t="shared" si="1"/>
      </c>
      <c r="G26" s="40">
        <f t="shared" si="5"/>
      </c>
      <c r="H26" s="41">
        <f t="shared" si="2"/>
      </c>
    </row>
    <row r="27" spans="1:8" ht="12">
      <c r="A27" s="40">
        <f t="shared" si="6"/>
      </c>
      <c r="B27" s="41">
        <f t="shared" si="7"/>
      </c>
      <c r="C27" s="40">
        <f t="shared" si="3"/>
      </c>
      <c r="D27" s="41">
        <f t="shared" si="0"/>
      </c>
      <c r="E27" s="40">
        <f t="shared" si="4"/>
      </c>
      <c r="F27" s="41">
        <f t="shared" si="1"/>
      </c>
      <c r="G27" s="40">
        <f t="shared" si="5"/>
      </c>
      <c r="H27" s="41">
        <f t="shared" si="2"/>
      </c>
    </row>
    <row r="28" spans="1:8" ht="12">
      <c r="A28" s="40">
        <f t="shared" si="6"/>
      </c>
      <c r="B28" s="41">
        <f t="shared" si="7"/>
      </c>
      <c r="C28" s="40">
        <f t="shared" si="3"/>
      </c>
      <c r="D28" s="41">
        <f t="shared" si="0"/>
      </c>
      <c r="E28" s="40">
        <f t="shared" si="4"/>
      </c>
      <c r="F28" s="41">
        <f t="shared" si="1"/>
      </c>
      <c r="G28" s="40">
        <f t="shared" si="5"/>
      </c>
      <c r="H28" s="41">
        <f t="shared" si="2"/>
      </c>
    </row>
    <row r="29" spans="1:8" ht="12">
      <c r="A29" s="40">
        <f t="shared" si="6"/>
      </c>
      <c r="B29" s="41">
        <f t="shared" si="7"/>
      </c>
      <c r="C29" s="40">
        <f t="shared" si="3"/>
      </c>
      <c r="D29" s="41">
        <f t="shared" si="0"/>
      </c>
      <c r="E29" s="40">
        <f t="shared" si="4"/>
      </c>
      <c r="F29" s="41">
        <f t="shared" si="1"/>
      </c>
      <c r="G29" s="40">
        <f t="shared" si="5"/>
      </c>
      <c r="H29" s="41">
        <f t="shared" si="2"/>
      </c>
    </row>
    <row r="30" spans="1:8" ht="12">
      <c r="A30" s="40">
        <f t="shared" si="6"/>
      </c>
      <c r="B30" s="41">
        <f t="shared" si="7"/>
      </c>
      <c r="C30" s="40">
        <f t="shared" si="3"/>
      </c>
      <c r="D30" s="41">
        <f t="shared" si="0"/>
      </c>
      <c r="E30" s="40">
        <f t="shared" si="4"/>
      </c>
      <c r="F30" s="41">
        <f t="shared" si="1"/>
      </c>
      <c r="G30" s="40">
        <f t="shared" si="5"/>
      </c>
      <c r="H30" s="41">
        <f t="shared" si="2"/>
      </c>
    </row>
    <row r="31" spans="1:8" ht="12">
      <c r="A31" s="40">
        <f t="shared" si="6"/>
      </c>
      <c r="B31" s="41">
        <f t="shared" si="7"/>
      </c>
      <c r="C31" s="40">
        <f t="shared" si="3"/>
      </c>
      <c r="D31" s="41">
        <f t="shared" si="0"/>
      </c>
      <c r="E31" s="40">
        <f t="shared" si="4"/>
      </c>
      <c r="F31" s="41">
        <f t="shared" si="1"/>
      </c>
      <c r="G31" s="40">
        <f t="shared" si="5"/>
      </c>
      <c r="H31" s="41">
        <f t="shared" si="2"/>
      </c>
    </row>
    <row r="32" spans="1:8" ht="12">
      <c r="A32" s="40">
        <f t="shared" si="6"/>
      </c>
      <c r="B32" s="41">
        <f t="shared" si="7"/>
      </c>
      <c r="C32" s="40">
        <f t="shared" si="3"/>
      </c>
      <c r="D32" s="41">
        <f t="shared" si="0"/>
      </c>
      <c r="E32" s="40">
        <f t="shared" si="4"/>
      </c>
      <c r="F32" s="41">
        <f t="shared" si="1"/>
      </c>
      <c r="G32" s="40">
        <f t="shared" si="5"/>
      </c>
      <c r="H32" s="41">
        <f t="shared" si="2"/>
      </c>
    </row>
    <row r="33" spans="1:8" ht="12">
      <c r="A33" s="40">
        <f t="shared" si="6"/>
      </c>
      <c r="B33" s="41">
        <f t="shared" si="7"/>
      </c>
      <c r="C33" s="40">
        <f t="shared" si="3"/>
      </c>
      <c r="D33" s="41">
        <f t="shared" si="0"/>
      </c>
      <c r="E33" s="40">
        <f t="shared" si="4"/>
      </c>
      <c r="F33" s="41">
        <f t="shared" si="1"/>
      </c>
      <c r="G33" s="40">
        <f t="shared" si="5"/>
      </c>
      <c r="H33" s="41">
        <f t="shared" si="2"/>
      </c>
    </row>
    <row r="34" spans="1:8" ht="12">
      <c r="A34" s="40">
        <f t="shared" si="6"/>
      </c>
      <c r="B34" s="41">
        <f t="shared" si="7"/>
      </c>
      <c r="C34" s="40">
        <f t="shared" si="3"/>
      </c>
      <c r="D34" s="41">
        <f t="shared" si="0"/>
      </c>
      <c r="E34" s="40">
        <f t="shared" si="4"/>
      </c>
      <c r="F34" s="41">
        <f t="shared" si="1"/>
      </c>
      <c r="G34" s="40">
        <f t="shared" si="5"/>
      </c>
      <c r="H34" s="41">
        <f t="shared" si="2"/>
      </c>
    </row>
    <row r="35" spans="1:8" ht="12">
      <c r="A35" s="40">
        <f t="shared" si="6"/>
      </c>
      <c r="B35" s="41">
        <f t="shared" si="7"/>
      </c>
      <c r="C35" s="40">
        <f t="shared" si="3"/>
      </c>
      <c r="D35" s="41">
        <f t="shared" si="0"/>
      </c>
      <c r="E35" s="40">
        <f t="shared" si="4"/>
      </c>
      <c r="F35" s="41">
        <f t="shared" si="1"/>
      </c>
      <c r="G35" s="40">
        <f t="shared" si="5"/>
      </c>
      <c r="H35" s="41">
        <f t="shared" si="2"/>
      </c>
    </row>
    <row r="36" spans="1:8" ht="12">
      <c r="A36" s="40">
        <f t="shared" si="6"/>
      </c>
      <c r="B36" s="41">
        <f t="shared" si="7"/>
      </c>
      <c r="C36" s="40">
        <f t="shared" si="3"/>
      </c>
      <c r="D36" s="41">
        <f t="shared" si="0"/>
      </c>
      <c r="E36" s="40">
        <f t="shared" si="4"/>
      </c>
      <c r="F36" s="41">
        <f t="shared" si="1"/>
      </c>
      <c r="G36" s="40">
        <f t="shared" si="5"/>
      </c>
      <c r="H36" s="41">
        <f t="shared" si="2"/>
      </c>
    </row>
    <row r="37" spans="1:8" ht="12">
      <c r="A37" s="40">
        <f t="shared" si="6"/>
      </c>
      <c r="B37" s="41">
        <f t="shared" si="7"/>
      </c>
      <c r="C37" s="40">
        <f t="shared" si="3"/>
      </c>
      <c r="D37" s="41">
        <f t="shared" si="0"/>
      </c>
      <c r="E37" s="40">
        <f t="shared" si="4"/>
      </c>
      <c r="F37" s="41">
        <f t="shared" si="1"/>
      </c>
      <c r="G37" s="40">
        <f t="shared" si="5"/>
      </c>
      <c r="H37" s="41">
        <f t="shared" si="2"/>
      </c>
    </row>
    <row r="38" spans="1:8" ht="12">
      <c r="A38" s="40">
        <f t="shared" si="6"/>
      </c>
      <c r="B38" s="41">
        <f t="shared" si="7"/>
      </c>
      <c r="C38" s="40">
        <f t="shared" si="3"/>
      </c>
      <c r="D38" s="41">
        <f t="shared" si="0"/>
      </c>
      <c r="E38" s="40">
        <f t="shared" si="4"/>
      </c>
      <c r="F38" s="41">
        <f t="shared" si="1"/>
      </c>
      <c r="G38" s="40">
        <f t="shared" si="5"/>
      </c>
      <c r="H38" s="41">
        <f t="shared" si="2"/>
      </c>
    </row>
    <row r="39" spans="1:8" ht="12">
      <c r="A39" s="40">
        <f t="shared" si="6"/>
      </c>
      <c r="B39" s="41">
        <f t="shared" si="7"/>
      </c>
      <c r="C39" s="40">
        <f t="shared" si="3"/>
      </c>
      <c r="D39" s="41">
        <f t="shared" si="0"/>
      </c>
      <c r="E39" s="40">
        <f t="shared" si="4"/>
      </c>
      <c r="F39" s="41">
        <f t="shared" si="1"/>
      </c>
      <c r="G39" s="40">
        <f t="shared" si="5"/>
      </c>
      <c r="H39" s="41">
        <f t="shared" si="2"/>
      </c>
    </row>
    <row r="40" spans="1:8" ht="12">
      <c r="A40" s="40">
        <f t="shared" si="6"/>
      </c>
      <c r="B40" s="41">
        <f t="shared" si="7"/>
      </c>
      <c r="C40" s="40">
        <f t="shared" si="3"/>
      </c>
      <c r="D40" s="41">
        <f t="shared" si="0"/>
      </c>
      <c r="E40" s="40">
        <f t="shared" si="4"/>
      </c>
      <c r="F40" s="41">
        <f t="shared" si="1"/>
      </c>
      <c r="G40" s="40">
        <f t="shared" si="5"/>
      </c>
      <c r="H40" s="41">
        <f t="shared" si="2"/>
      </c>
    </row>
    <row r="41" spans="1:8" ht="12">
      <c r="A41" s="40">
        <f t="shared" si="6"/>
      </c>
      <c r="B41" s="41">
        <f t="shared" si="7"/>
      </c>
      <c r="C41" s="40">
        <f t="shared" si="3"/>
      </c>
      <c r="D41" s="41">
        <f t="shared" si="0"/>
      </c>
      <c r="E41" s="40">
        <f t="shared" si="4"/>
      </c>
      <c r="F41" s="41">
        <f t="shared" si="1"/>
      </c>
      <c r="G41" s="40">
        <f t="shared" si="5"/>
      </c>
      <c r="H41" s="41">
        <f t="shared" si="2"/>
      </c>
    </row>
    <row r="42" spans="1:8" ht="12">
      <c r="A42" s="40">
        <f t="shared" si="6"/>
      </c>
      <c r="B42" s="41">
        <f t="shared" si="7"/>
      </c>
      <c r="C42" s="40">
        <f t="shared" si="3"/>
      </c>
      <c r="D42" s="41">
        <f t="shared" si="0"/>
      </c>
      <c r="E42" s="40">
        <f t="shared" si="4"/>
      </c>
      <c r="F42" s="41">
        <f t="shared" si="1"/>
      </c>
      <c r="G42" s="40">
        <f t="shared" si="5"/>
      </c>
      <c r="H42" s="41">
        <f t="shared" si="2"/>
      </c>
    </row>
    <row r="43" spans="1:8" ht="12">
      <c r="A43" s="40">
        <f t="shared" si="6"/>
      </c>
      <c r="B43" s="41">
        <f t="shared" si="7"/>
      </c>
      <c r="C43" s="40">
        <f t="shared" si="3"/>
      </c>
      <c r="D43" s="41">
        <f t="shared" si="0"/>
      </c>
      <c r="E43" s="40">
        <f t="shared" si="4"/>
      </c>
      <c r="F43" s="41">
        <f t="shared" si="1"/>
      </c>
      <c r="G43" s="40">
        <f t="shared" si="5"/>
      </c>
      <c r="H43" s="41">
        <f t="shared" si="2"/>
      </c>
    </row>
    <row r="44" spans="1:8" ht="12">
      <c r="A44" s="40">
        <f t="shared" si="6"/>
      </c>
      <c r="B44" s="41">
        <f t="shared" si="7"/>
      </c>
      <c r="C44" s="40">
        <f t="shared" si="3"/>
      </c>
      <c r="D44" s="41">
        <f t="shared" si="0"/>
      </c>
      <c r="E44" s="40">
        <f t="shared" si="4"/>
      </c>
      <c r="F44" s="41">
        <f t="shared" si="1"/>
      </c>
      <c r="G44" s="40">
        <f t="shared" si="5"/>
      </c>
      <c r="H44" s="41">
        <f t="shared" si="2"/>
      </c>
    </row>
    <row r="45" spans="1:8" ht="12">
      <c r="A45" s="40">
        <f t="shared" si="6"/>
      </c>
      <c r="B45" s="41">
        <f t="shared" si="7"/>
      </c>
      <c r="C45" s="40">
        <f t="shared" si="3"/>
      </c>
      <c r="D45" s="41">
        <f t="shared" si="0"/>
      </c>
      <c r="E45" s="40">
        <f t="shared" si="4"/>
      </c>
      <c r="F45" s="41">
        <f t="shared" si="1"/>
      </c>
      <c r="G45" s="40">
        <f t="shared" si="5"/>
      </c>
      <c r="H45" s="41">
        <f t="shared" si="2"/>
      </c>
    </row>
    <row r="46" spans="1:8" ht="12">
      <c r="A46" s="40">
        <f t="shared" si="6"/>
      </c>
      <c r="B46" s="41">
        <f t="shared" si="7"/>
      </c>
      <c r="C46" s="40">
        <f t="shared" si="3"/>
      </c>
      <c r="D46" s="41">
        <f t="shared" si="0"/>
      </c>
      <c r="E46" s="40">
        <f t="shared" si="4"/>
      </c>
      <c r="F46" s="41">
        <f t="shared" si="1"/>
      </c>
      <c r="G46" s="40">
        <f t="shared" si="5"/>
      </c>
      <c r="H46" s="41">
        <f t="shared" si="2"/>
      </c>
    </row>
    <row r="47" spans="1:8" ht="12">
      <c r="A47" s="40">
        <f t="shared" si="6"/>
      </c>
      <c r="B47" s="41">
        <f t="shared" si="7"/>
      </c>
      <c r="C47" s="40">
        <f t="shared" si="3"/>
      </c>
      <c r="D47" s="41">
        <f t="shared" si="0"/>
      </c>
      <c r="E47" s="40">
        <f t="shared" si="4"/>
      </c>
      <c r="F47" s="41">
        <f t="shared" si="1"/>
      </c>
      <c r="G47" s="40">
        <f t="shared" si="5"/>
      </c>
      <c r="H47" s="41">
        <f t="shared" si="2"/>
      </c>
    </row>
    <row r="48" spans="1:8" ht="12">
      <c r="A48" s="40">
        <f t="shared" si="6"/>
      </c>
      <c r="B48" s="41">
        <f t="shared" si="7"/>
      </c>
      <c r="C48" s="40">
        <f t="shared" si="3"/>
      </c>
      <c r="D48" s="41">
        <f t="shared" si="0"/>
      </c>
      <c r="E48" s="40">
        <f t="shared" si="4"/>
      </c>
      <c r="F48" s="41">
        <f t="shared" si="1"/>
      </c>
      <c r="G48" s="40">
        <f t="shared" si="5"/>
      </c>
      <c r="H48" s="41">
        <f t="shared" si="2"/>
      </c>
    </row>
    <row r="49" spans="1:8" ht="12">
      <c r="A49" s="40">
        <f t="shared" si="6"/>
      </c>
      <c r="B49" s="41">
        <f t="shared" si="7"/>
      </c>
      <c r="C49" s="40">
        <f t="shared" si="3"/>
      </c>
      <c r="D49" s="41">
        <f t="shared" si="0"/>
      </c>
      <c r="E49" s="40">
        <f t="shared" si="4"/>
      </c>
      <c r="F49" s="41">
        <f t="shared" si="1"/>
      </c>
      <c r="G49" s="40">
        <f t="shared" si="5"/>
      </c>
      <c r="H49" s="41">
        <f t="shared" si="2"/>
      </c>
    </row>
    <row r="50" spans="1:8" ht="12">
      <c r="A50" s="40">
        <f t="shared" si="6"/>
      </c>
      <c r="B50" s="41">
        <f t="shared" si="7"/>
      </c>
      <c r="C50" s="40">
        <f t="shared" si="3"/>
      </c>
      <c r="D50" s="41">
        <f t="shared" si="0"/>
      </c>
      <c r="E50" s="40">
        <f t="shared" si="4"/>
      </c>
      <c r="F50" s="41">
        <f t="shared" si="1"/>
      </c>
      <c r="G50" s="40">
        <f t="shared" si="5"/>
      </c>
      <c r="H50" s="41">
        <f t="shared" si="2"/>
      </c>
    </row>
    <row r="51" spans="1:8" ht="12.75" thickBot="1">
      <c r="A51" s="42">
        <f t="shared" si="6"/>
      </c>
      <c r="B51" s="43">
        <f t="shared" si="7"/>
      </c>
      <c r="C51" s="42">
        <f t="shared" si="3"/>
      </c>
      <c r="D51" s="43">
        <f t="shared" si="0"/>
      </c>
      <c r="E51" s="42">
        <f t="shared" si="4"/>
      </c>
      <c r="F51" s="43">
        <f t="shared" si="1"/>
      </c>
      <c r="G51" s="42">
        <f t="shared" si="5"/>
      </c>
      <c r="H51" s="43">
        <f t="shared" si="2"/>
      </c>
    </row>
    <row r="52" spans="1:8" ht="18" customHeight="1" thickBot="1" thickTop="1">
      <c r="A52" s="57" t="str">
        <f>A1</f>
        <v>Vertical Cylindrical Tank Chart</v>
      </c>
      <c r="B52" s="58"/>
      <c r="C52" s="58"/>
      <c r="D52" s="58"/>
      <c r="E52" s="58"/>
      <c r="F52" s="58"/>
      <c r="G52" s="58"/>
      <c r="H52" s="59"/>
    </row>
    <row r="53" spans="1:8" ht="30.75" customHeight="1" thickTop="1">
      <c r="A53" s="35" t="s">
        <v>7</v>
      </c>
      <c r="B53" s="35" t="s">
        <v>5</v>
      </c>
      <c r="C53" s="35" t="s">
        <v>4</v>
      </c>
      <c r="D53" s="35" t="s">
        <v>8</v>
      </c>
      <c r="E53" s="35"/>
      <c r="F53" s="35"/>
      <c r="G53" s="35"/>
      <c r="H53" s="35"/>
    </row>
    <row r="54" spans="1:8" ht="18.75" customHeight="1" thickBot="1">
      <c r="A54" s="34">
        <f>A3</f>
        <v>0</v>
      </c>
      <c r="B54" s="34">
        <f>B3</f>
        <v>0</v>
      </c>
      <c r="C54" s="38">
        <f>C3</f>
        <v>0</v>
      </c>
      <c r="D54" s="34">
        <f>D3</f>
        <v>0</v>
      </c>
      <c r="E54" s="35"/>
      <c r="F54" s="35"/>
      <c r="G54" s="35"/>
      <c r="H54" s="35"/>
    </row>
    <row r="55" spans="1:8" ht="13.5" thickTop="1">
      <c r="A55" s="39" t="s">
        <v>3</v>
      </c>
      <c r="B55" s="39" t="s">
        <v>6</v>
      </c>
      <c r="C55" s="39" t="s">
        <v>3</v>
      </c>
      <c r="D55" s="39" t="s">
        <v>6</v>
      </c>
      <c r="E55" s="39" t="s">
        <v>3</v>
      </c>
      <c r="F55" s="39" t="s">
        <v>6</v>
      </c>
      <c r="G55" s="39" t="s">
        <v>3</v>
      </c>
      <c r="H55" s="39" t="s">
        <v>6</v>
      </c>
    </row>
    <row r="56" spans="1:8" ht="12">
      <c r="A56" s="40">
        <f>IF(G51&gt;=$B$3,"",G51+$D$3)</f>
      </c>
      <c r="B56" s="41">
        <f aca="true" t="shared" si="8" ref="B56:B102">IF(A56&gt;$B$3,"",((((3.1415*(($A$3/2)*($A$3/2))*($A56)))/1728)*7.48))</f>
      </c>
      <c r="C56" s="40">
        <f>IF(A102&gt;=$B$3,"",A102+$D$3)</f>
      </c>
      <c r="D56" s="41">
        <f aca="true" t="shared" si="9" ref="D56:D102">IF(C56&gt;$B$3,"",((((3.1415*(($A$3/2)*($A$3/2))*($C56)))/1728)*7.48))</f>
      </c>
      <c r="E56" s="40">
        <f>IF(C102&gt;=$B$3,"",C102+$D$3)</f>
      </c>
      <c r="F56" s="41">
        <f aca="true" t="shared" si="10" ref="F56:F102">IF(E56&gt;$B$3,"",((((3.1415*(($A$3/2)*($A$3/2))*($E56)))/1728)*7.48))</f>
      </c>
      <c r="G56" s="40">
        <f>IF(E102&gt;=$B$3,"",E102+$D$3)</f>
      </c>
      <c r="H56" s="41">
        <f aca="true" t="shared" si="11" ref="H56:H102">IF(G56&gt;$B$3,"",((((3.1415*(($A$3/2)*($A$3/2))*($G56)))/1728)*7.48))</f>
      </c>
    </row>
    <row r="57" spans="1:8" ht="12">
      <c r="A57" s="40">
        <f aca="true" t="shared" si="12" ref="A57:A102">IF(A56&gt;=$B$3,"",A56+$D$3)</f>
      </c>
      <c r="B57" s="41">
        <f t="shared" si="8"/>
      </c>
      <c r="C57" s="40">
        <f aca="true" t="shared" si="13" ref="C57:C102">IF(C56&gt;=$B$3,"",C56+$D$3)</f>
      </c>
      <c r="D57" s="41">
        <f t="shared" si="9"/>
      </c>
      <c r="E57" s="40">
        <f aca="true" t="shared" si="14" ref="E57:E102">IF(E56&gt;=$B$3,"",E56+$D$3)</f>
      </c>
      <c r="F57" s="41">
        <f t="shared" si="10"/>
      </c>
      <c r="G57" s="40">
        <f aca="true" t="shared" si="15" ref="G57:G102">IF(G56&gt;=$B$3,"",G56+$D$3)</f>
      </c>
      <c r="H57" s="41">
        <f t="shared" si="11"/>
      </c>
    </row>
    <row r="58" spans="1:8" ht="12">
      <c r="A58" s="40">
        <f t="shared" si="12"/>
      </c>
      <c r="B58" s="41">
        <f t="shared" si="8"/>
      </c>
      <c r="C58" s="40">
        <f t="shared" si="13"/>
      </c>
      <c r="D58" s="41">
        <f t="shared" si="9"/>
      </c>
      <c r="E58" s="40">
        <f t="shared" si="14"/>
      </c>
      <c r="F58" s="41">
        <f t="shared" si="10"/>
      </c>
      <c r="G58" s="40">
        <f t="shared" si="15"/>
      </c>
      <c r="H58" s="41">
        <f t="shared" si="11"/>
      </c>
    </row>
    <row r="59" spans="1:8" ht="12">
      <c r="A59" s="40">
        <f t="shared" si="12"/>
      </c>
      <c r="B59" s="41">
        <f t="shared" si="8"/>
      </c>
      <c r="C59" s="40">
        <f t="shared" si="13"/>
      </c>
      <c r="D59" s="41">
        <f t="shared" si="9"/>
      </c>
      <c r="E59" s="40">
        <f t="shared" si="14"/>
      </c>
      <c r="F59" s="41">
        <f t="shared" si="10"/>
      </c>
      <c r="G59" s="40">
        <f t="shared" si="15"/>
      </c>
      <c r="H59" s="41">
        <f t="shared" si="11"/>
      </c>
    </row>
    <row r="60" spans="1:8" ht="12">
      <c r="A60" s="40">
        <f t="shared" si="12"/>
      </c>
      <c r="B60" s="41">
        <f t="shared" si="8"/>
      </c>
      <c r="C60" s="40">
        <f t="shared" si="13"/>
      </c>
      <c r="D60" s="41">
        <f t="shared" si="9"/>
      </c>
      <c r="E60" s="40">
        <f t="shared" si="14"/>
      </c>
      <c r="F60" s="41">
        <f t="shared" si="10"/>
      </c>
      <c r="G60" s="40">
        <f t="shared" si="15"/>
      </c>
      <c r="H60" s="41">
        <f t="shared" si="11"/>
      </c>
    </row>
    <row r="61" spans="1:8" ht="12">
      <c r="A61" s="40">
        <f t="shared" si="12"/>
      </c>
      <c r="B61" s="41">
        <f t="shared" si="8"/>
      </c>
      <c r="C61" s="40">
        <f t="shared" si="13"/>
      </c>
      <c r="D61" s="41">
        <f t="shared" si="9"/>
      </c>
      <c r="E61" s="40">
        <f t="shared" si="14"/>
      </c>
      <c r="F61" s="41">
        <f t="shared" si="10"/>
      </c>
      <c r="G61" s="40">
        <f t="shared" si="15"/>
      </c>
      <c r="H61" s="41">
        <f t="shared" si="11"/>
      </c>
    </row>
    <row r="62" spans="1:8" ht="12">
      <c r="A62" s="40">
        <f t="shared" si="12"/>
      </c>
      <c r="B62" s="41">
        <f t="shared" si="8"/>
      </c>
      <c r="C62" s="40">
        <f t="shared" si="13"/>
      </c>
      <c r="D62" s="41">
        <f t="shared" si="9"/>
      </c>
      <c r="E62" s="40">
        <f t="shared" si="14"/>
      </c>
      <c r="F62" s="41">
        <f t="shared" si="10"/>
      </c>
      <c r="G62" s="40">
        <f t="shared" si="15"/>
      </c>
      <c r="H62" s="41">
        <f t="shared" si="11"/>
      </c>
    </row>
    <row r="63" spans="1:8" ht="12">
      <c r="A63" s="40">
        <f t="shared" si="12"/>
      </c>
      <c r="B63" s="41">
        <f t="shared" si="8"/>
      </c>
      <c r="C63" s="40">
        <f t="shared" si="13"/>
      </c>
      <c r="D63" s="41">
        <f t="shared" si="9"/>
      </c>
      <c r="E63" s="40">
        <f t="shared" si="14"/>
      </c>
      <c r="F63" s="41">
        <f t="shared" si="10"/>
      </c>
      <c r="G63" s="40">
        <f t="shared" si="15"/>
      </c>
      <c r="H63" s="41">
        <f t="shared" si="11"/>
      </c>
    </row>
    <row r="64" spans="1:8" ht="12">
      <c r="A64" s="40">
        <f t="shared" si="12"/>
      </c>
      <c r="B64" s="41">
        <f t="shared" si="8"/>
      </c>
      <c r="C64" s="40">
        <f t="shared" si="13"/>
      </c>
      <c r="D64" s="41">
        <f t="shared" si="9"/>
      </c>
      <c r="E64" s="40">
        <f t="shared" si="14"/>
      </c>
      <c r="F64" s="41">
        <f t="shared" si="10"/>
      </c>
      <c r="G64" s="40">
        <f t="shared" si="15"/>
      </c>
      <c r="H64" s="41">
        <f t="shared" si="11"/>
      </c>
    </row>
    <row r="65" spans="1:8" ht="12">
      <c r="A65" s="40">
        <f t="shared" si="12"/>
      </c>
      <c r="B65" s="41">
        <f t="shared" si="8"/>
      </c>
      <c r="C65" s="40">
        <f t="shared" si="13"/>
      </c>
      <c r="D65" s="41">
        <f t="shared" si="9"/>
      </c>
      <c r="E65" s="40">
        <f t="shared" si="14"/>
      </c>
      <c r="F65" s="41">
        <f t="shared" si="10"/>
      </c>
      <c r="G65" s="40">
        <f t="shared" si="15"/>
      </c>
      <c r="H65" s="41">
        <f t="shared" si="11"/>
      </c>
    </row>
    <row r="66" spans="1:8" ht="12">
      <c r="A66" s="40">
        <f t="shared" si="12"/>
      </c>
      <c r="B66" s="41">
        <f t="shared" si="8"/>
      </c>
      <c r="C66" s="40">
        <f t="shared" si="13"/>
      </c>
      <c r="D66" s="41">
        <f t="shared" si="9"/>
      </c>
      <c r="E66" s="40">
        <f t="shared" si="14"/>
      </c>
      <c r="F66" s="41">
        <f t="shared" si="10"/>
      </c>
      <c r="G66" s="40">
        <f t="shared" si="15"/>
      </c>
      <c r="H66" s="41">
        <f t="shared" si="11"/>
      </c>
    </row>
    <row r="67" spans="1:8" ht="12">
      <c r="A67" s="40">
        <f t="shared" si="12"/>
      </c>
      <c r="B67" s="41">
        <f t="shared" si="8"/>
      </c>
      <c r="C67" s="40">
        <f t="shared" si="13"/>
      </c>
      <c r="D67" s="41">
        <f t="shared" si="9"/>
      </c>
      <c r="E67" s="40">
        <f t="shared" si="14"/>
      </c>
      <c r="F67" s="41">
        <f t="shared" si="10"/>
      </c>
      <c r="G67" s="40">
        <f t="shared" si="15"/>
      </c>
      <c r="H67" s="41">
        <f t="shared" si="11"/>
      </c>
    </row>
    <row r="68" spans="1:8" ht="12">
      <c r="A68" s="40">
        <f t="shared" si="12"/>
      </c>
      <c r="B68" s="41">
        <f t="shared" si="8"/>
      </c>
      <c r="C68" s="40">
        <f t="shared" si="13"/>
      </c>
      <c r="D68" s="41">
        <f t="shared" si="9"/>
      </c>
      <c r="E68" s="40">
        <f t="shared" si="14"/>
      </c>
      <c r="F68" s="41">
        <f t="shared" si="10"/>
      </c>
      <c r="G68" s="40">
        <f t="shared" si="15"/>
      </c>
      <c r="H68" s="41">
        <f t="shared" si="11"/>
      </c>
    </row>
    <row r="69" spans="1:8" ht="12">
      <c r="A69" s="40">
        <f t="shared" si="12"/>
      </c>
      <c r="B69" s="41">
        <f t="shared" si="8"/>
      </c>
      <c r="C69" s="40">
        <f t="shared" si="13"/>
      </c>
      <c r="D69" s="41">
        <f t="shared" si="9"/>
      </c>
      <c r="E69" s="40">
        <f t="shared" si="14"/>
      </c>
      <c r="F69" s="41">
        <f t="shared" si="10"/>
      </c>
      <c r="G69" s="40">
        <f t="shared" si="15"/>
      </c>
      <c r="H69" s="41">
        <f t="shared" si="11"/>
      </c>
    </row>
    <row r="70" spans="1:8" ht="12">
      <c r="A70" s="40">
        <f t="shared" si="12"/>
      </c>
      <c r="B70" s="41">
        <f t="shared" si="8"/>
      </c>
      <c r="C70" s="40">
        <f t="shared" si="13"/>
      </c>
      <c r="D70" s="41">
        <f t="shared" si="9"/>
      </c>
      <c r="E70" s="40">
        <f t="shared" si="14"/>
      </c>
      <c r="F70" s="41">
        <f t="shared" si="10"/>
      </c>
      <c r="G70" s="40">
        <f t="shared" si="15"/>
      </c>
      <c r="H70" s="41">
        <f t="shared" si="11"/>
      </c>
    </row>
    <row r="71" spans="1:8" ht="12">
      <c r="A71" s="40">
        <f t="shared" si="12"/>
      </c>
      <c r="B71" s="41">
        <f t="shared" si="8"/>
      </c>
      <c r="C71" s="40">
        <f t="shared" si="13"/>
      </c>
      <c r="D71" s="41">
        <f t="shared" si="9"/>
      </c>
      <c r="E71" s="40">
        <f t="shared" si="14"/>
      </c>
      <c r="F71" s="41">
        <f t="shared" si="10"/>
      </c>
      <c r="G71" s="40">
        <f t="shared" si="15"/>
      </c>
      <c r="H71" s="41">
        <f t="shared" si="11"/>
      </c>
    </row>
    <row r="72" spans="1:8" ht="12">
      <c r="A72" s="40">
        <f t="shared" si="12"/>
      </c>
      <c r="B72" s="41">
        <f t="shared" si="8"/>
      </c>
      <c r="C72" s="40">
        <f t="shared" si="13"/>
      </c>
      <c r="D72" s="41">
        <f t="shared" si="9"/>
      </c>
      <c r="E72" s="40">
        <f t="shared" si="14"/>
      </c>
      <c r="F72" s="41">
        <f t="shared" si="10"/>
      </c>
      <c r="G72" s="40">
        <f t="shared" si="15"/>
      </c>
      <c r="H72" s="41">
        <f t="shared" si="11"/>
      </c>
    </row>
    <row r="73" spans="1:8" ht="12">
      <c r="A73" s="40">
        <f t="shared" si="12"/>
      </c>
      <c r="B73" s="41">
        <f t="shared" si="8"/>
      </c>
      <c r="C73" s="40">
        <f t="shared" si="13"/>
      </c>
      <c r="D73" s="41">
        <f t="shared" si="9"/>
      </c>
      <c r="E73" s="40">
        <f t="shared" si="14"/>
      </c>
      <c r="F73" s="41">
        <f t="shared" si="10"/>
      </c>
      <c r="G73" s="40">
        <f t="shared" si="15"/>
      </c>
      <c r="H73" s="41">
        <f t="shared" si="11"/>
      </c>
    </row>
    <row r="74" spans="1:8" ht="12">
      <c r="A74" s="40">
        <f t="shared" si="12"/>
      </c>
      <c r="B74" s="41">
        <f t="shared" si="8"/>
      </c>
      <c r="C74" s="40">
        <f t="shared" si="13"/>
      </c>
      <c r="D74" s="41">
        <f t="shared" si="9"/>
      </c>
      <c r="E74" s="40">
        <f t="shared" si="14"/>
      </c>
      <c r="F74" s="41">
        <f t="shared" si="10"/>
      </c>
      <c r="G74" s="40">
        <f t="shared" si="15"/>
      </c>
      <c r="H74" s="41">
        <f t="shared" si="11"/>
      </c>
    </row>
    <row r="75" spans="1:8" ht="12">
      <c r="A75" s="40">
        <f t="shared" si="12"/>
      </c>
      <c r="B75" s="41">
        <f t="shared" si="8"/>
      </c>
      <c r="C75" s="40">
        <f t="shared" si="13"/>
      </c>
      <c r="D75" s="41">
        <f t="shared" si="9"/>
      </c>
      <c r="E75" s="40">
        <f t="shared" si="14"/>
      </c>
      <c r="F75" s="41">
        <f t="shared" si="10"/>
      </c>
      <c r="G75" s="40">
        <f t="shared" si="15"/>
      </c>
      <c r="H75" s="41">
        <f t="shared" si="11"/>
      </c>
    </row>
    <row r="76" spans="1:8" ht="12">
      <c r="A76" s="40">
        <f t="shared" si="12"/>
      </c>
      <c r="B76" s="41">
        <f t="shared" si="8"/>
      </c>
      <c r="C76" s="40">
        <f t="shared" si="13"/>
      </c>
      <c r="D76" s="41">
        <f t="shared" si="9"/>
      </c>
      <c r="E76" s="40">
        <f t="shared" si="14"/>
      </c>
      <c r="F76" s="41">
        <f t="shared" si="10"/>
      </c>
      <c r="G76" s="40">
        <f t="shared" si="15"/>
      </c>
      <c r="H76" s="41">
        <f t="shared" si="11"/>
      </c>
    </row>
    <row r="77" spans="1:8" ht="12">
      <c r="A77" s="40">
        <f t="shared" si="12"/>
      </c>
      <c r="B77" s="41">
        <f t="shared" si="8"/>
      </c>
      <c r="C77" s="40">
        <f t="shared" si="13"/>
      </c>
      <c r="D77" s="41">
        <f t="shared" si="9"/>
      </c>
      <c r="E77" s="40">
        <f t="shared" si="14"/>
      </c>
      <c r="F77" s="41">
        <f t="shared" si="10"/>
      </c>
      <c r="G77" s="40">
        <f t="shared" si="15"/>
      </c>
      <c r="H77" s="41">
        <f t="shared" si="11"/>
      </c>
    </row>
    <row r="78" spans="1:8" ht="12">
      <c r="A78" s="40">
        <f t="shared" si="12"/>
      </c>
      <c r="B78" s="41">
        <f t="shared" si="8"/>
      </c>
      <c r="C78" s="40">
        <f t="shared" si="13"/>
      </c>
      <c r="D78" s="41">
        <f t="shared" si="9"/>
      </c>
      <c r="E78" s="40">
        <f t="shared" si="14"/>
      </c>
      <c r="F78" s="41">
        <f t="shared" si="10"/>
      </c>
      <c r="G78" s="40">
        <f t="shared" si="15"/>
      </c>
      <c r="H78" s="41">
        <f t="shared" si="11"/>
      </c>
    </row>
    <row r="79" spans="1:8" ht="12">
      <c r="A79" s="40">
        <f t="shared" si="12"/>
      </c>
      <c r="B79" s="41">
        <f t="shared" si="8"/>
      </c>
      <c r="C79" s="40">
        <f t="shared" si="13"/>
      </c>
      <c r="D79" s="41">
        <f t="shared" si="9"/>
      </c>
      <c r="E79" s="40">
        <f t="shared" si="14"/>
      </c>
      <c r="F79" s="41">
        <f t="shared" si="10"/>
      </c>
      <c r="G79" s="40">
        <f t="shared" si="15"/>
      </c>
      <c r="H79" s="41">
        <f t="shared" si="11"/>
      </c>
    </row>
    <row r="80" spans="1:8" ht="12">
      <c r="A80" s="40">
        <f t="shared" si="12"/>
      </c>
      <c r="B80" s="41">
        <f t="shared" si="8"/>
      </c>
      <c r="C80" s="40">
        <f t="shared" si="13"/>
      </c>
      <c r="D80" s="41">
        <f t="shared" si="9"/>
      </c>
      <c r="E80" s="40">
        <f t="shared" si="14"/>
      </c>
      <c r="F80" s="41">
        <f t="shared" si="10"/>
      </c>
      <c r="G80" s="40">
        <f t="shared" si="15"/>
      </c>
      <c r="H80" s="41">
        <f t="shared" si="11"/>
      </c>
    </row>
    <row r="81" spans="1:8" ht="12">
      <c r="A81" s="40">
        <f t="shared" si="12"/>
      </c>
      <c r="B81" s="41">
        <f t="shared" si="8"/>
      </c>
      <c r="C81" s="40">
        <f t="shared" si="13"/>
      </c>
      <c r="D81" s="41">
        <f t="shared" si="9"/>
      </c>
      <c r="E81" s="40">
        <f t="shared" si="14"/>
      </c>
      <c r="F81" s="41">
        <f t="shared" si="10"/>
      </c>
      <c r="G81" s="40">
        <f t="shared" si="15"/>
      </c>
      <c r="H81" s="41">
        <f t="shared" si="11"/>
      </c>
    </row>
    <row r="82" spans="1:8" ht="12">
      <c r="A82" s="40">
        <f t="shared" si="12"/>
      </c>
      <c r="B82" s="41">
        <f t="shared" si="8"/>
      </c>
      <c r="C82" s="40">
        <f t="shared" si="13"/>
      </c>
      <c r="D82" s="41">
        <f t="shared" si="9"/>
      </c>
      <c r="E82" s="40">
        <f t="shared" si="14"/>
      </c>
      <c r="F82" s="41">
        <f t="shared" si="10"/>
      </c>
      <c r="G82" s="40">
        <f t="shared" si="15"/>
      </c>
      <c r="H82" s="41">
        <f t="shared" si="11"/>
      </c>
    </row>
    <row r="83" spans="1:8" ht="12">
      <c r="A83" s="40">
        <f t="shared" si="12"/>
      </c>
      <c r="B83" s="41">
        <f t="shared" si="8"/>
      </c>
      <c r="C83" s="40">
        <f t="shared" si="13"/>
      </c>
      <c r="D83" s="41">
        <f t="shared" si="9"/>
      </c>
      <c r="E83" s="40">
        <f t="shared" si="14"/>
      </c>
      <c r="F83" s="41">
        <f t="shared" si="10"/>
      </c>
      <c r="G83" s="40">
        <f t="shared" si="15"/>
      </c>
      <c r="H83" s="41">
        <f t="shared" si="11"/>
      </c>
    </row>
    <row r="84" spans="1:8" ht="12">
      <c r="A84" s="40">
        <f t="shared" si="12"/>
      </c>
      <c r="B84" s="41">
        <f t="shared" si="8"/>
      </c>
      <c r="C84" s="40">
        <f t="shared" si="13"/>
      </c>
      <c r="D84" s="41">
        <f t="shared" si="9"/>
      </c>
      <c r="E84" s="40">
        <f t="shared" si="14"/>
      </c>
      <c r="F84" s="41">
        <f t="shared" si="10"/>
      </c>
      <c r="G84" s="40">
        <f t="shared" si="15"/>
      </c>
      <c r="H84" s="41">
        <f t="shared" si="11"/>
      </c>
    </row>
    <row r="85" spans="1:8" ht="12">
      <c r="A85" s="40">
        <f t="shared" si="12"/>
      </c>
      <c r="B85" s="41">
        <f t="shared" si="8"/>
      </c>
      <c r="C85" s="40">
        <f t="shared" si="13"/>
      </c>
      <c r="D85" s="41">
        <f t="shared" si="9"/>
      </c>
      <c r="E85" s="40">
        <f t="shared" si="14"/>
      </c>
      <c r="F85" s="41">
        <f t="shared" si="10"/>
      </c>
      <c r="G85" s="40">
        <f t="shared" si="15"/>
      </c>
      <c r="H85" s="41">
        <f t="shared" si="11"/>
      </c>
    </row>
    <row r="86" spans="1:8" ht="12">
      <c r="A86" s="40">
        <f t="shared" si="12"/>
      </c>
      <c r="B86" s="41">
        <f t="shared" si="8"/>
      </c>
      <c r="C86" s="40">
        <f t="shared" si="13"/>
      </c>
      <c r="D86" s="41">
        <f t="shared" si="9"/>
      </c>
      <c r="E86" s="40">
        <f t="shared" si="14"/>
      </c>
      <c r="F86" s="41">
        <f t="shared" si="10"/>
      </c>
      <c r="G86" s="40">
        <f t="shared" si="15"/>
      </c>
      <c r="H86" s="41">
        <f t="shared" si="11"/>
      </c>
    </row>
    <row r="87" spans="1:8" ht="12">
      <c r="A87" s="40">
        <f t="shared" si="12"/>
      </c>
      <c r="B87" s="41">
        <f t="shared" si="8"/>
      </c>
      <c r="C87" s="40">
        <f t="shared" si="13"/>
      </c>
      <c r="D87" s="41">
        <f t="shared" si="9"/>
      </c>
      <c r="E87" s="40">
        <f t="shared" si="14"/>
      </c>
      <c r="F87" s="41">
        <f t="shared" si="10"/>
      </c>
      <c r="G87" s="40">
        <f t="shared" si="15"/>
      </c>
      <c r="H87" s="41">
        <f t="shared" si="11"/>
      </c>
    </row>
    <row r="88" spans="1:8" ht="12">
      <c r="A88" s="40">
        <f t="shared" si="12"/>
      </c>
      <c r="B88" s="41">
        <f t="shared" si="8"/>
      </c>
      <c r="C88" s="40">
        <f t="shared" si="13"/>
      </c>
      <c r="D88" s="41">
        <f t="shared" si="9"/>
      </c>
      <c r="E88" s="40">
        <f t="shared" si="14"/>
      </c>
      <c r="F88" s="41">
        <f t="shared" si="10"/>
      </c>
      <c r="G88" s="40">
        <f t="shared" si="15"/>
      </c>
      <c r="H88" s="41">
        <f t="shared" si="11"/>
      </c>
    </row>
    <row r="89" spans="1:8" ht="12">
      <c r="A89" s="40">
        <f t="shared" si="12"/>
      </c>
      <c r="B89" s="41">
        <f t="shared" si="8"/>
      </c>
      <c r="C89" s="40">
        <f t="shared" si="13"/>
      </c>
      <c r="D89" s="41">
        <f t="shared" si="9"/>
      </c>
      <c r="E89" s="40">
        <f t="shared" si="14"/>
      </c>
      <c r="F89" s="41">
        <f t="shared" si="10"/>
      </c>
      <c r="G89" s="40">
        <f t="shared" si="15"/>
      </c>
      <c r="H89" s="41">
        <f t="shared" si="11"/>
      </c>
    </row>
    <row r="90" spans="1:8" ht="12">
      <c r="A90" s="40">
        <f t="shared" si="12"/>
      </c>
      <c r="B90" s="41">
        <f t="shared" si="8"/>
      </c>
      <c r="C90" s="40">
        <f t="shared" si="13"/>
      </c>
      <c r="D90" s="41">
        <f t="shared" si="9"/>
      </c>
      <c r="E90" s="40">
        <f t="shared" si="14"/>
      </c>
      <c r="F90" s="41">
        <f t="shared" si="10"/>
      </c>
      <c r="G90" s="40">
        <f t="shared" si="15"/>
      </c>
      <c r="H90" s="41">
        <f t="shared" si="11"/>
      </c>
    </row>
    <row r="91" spans="1:8" ht="12">
      <c r="A91" s="40">
        <f t="shared" si="12"/>
      </c>
      <c r="B91" s="41">
        <f t="shared" si="8"/>
      </c>
      <c r="C91" s="40">
        <f t="shared" si="13"/>
      </c>
      <c r="D91" s="41">
        <f t="shared" si="9"/>
      </c>
      <c r="E91" s="40">
        <f t="shared" si="14"/>
      </c>
      <c r="F91" s="41">
        <f t="shared" si="10"/>
      </c>
      <c r="G91" s="40">
        <f t="shared" si="15"/>
      </c>
      <c r="H91" s="41">
        <f t="shared" si="11"/>
      </c>
    </row>
    <row r="92" spans="1:8" ht="12">
      <c r="A92" s="40">
        <f t="shared" si="12"/>
      </c>
      <c r="B92" s="41">
        <f t="shared" si="8"/>
      </c>
      <c r="C92" s="40">
        <f t="shared" si="13"/>
      </c>
      <c r="D92" s="41">
        <f t="shared" si="9"/>
      </c>
      <c r="E92" s="40">
        <f t="shared" si="14"/>
      </c>
      <c r="F92" s="41">
        <f t="shared" si="10"/>
      </c>
      <c r="G92" s="40">
        <f t="shared" si="15"/>
      </c>
      <c r="H92" s="41">
        <f t="shared" si="11"/>
      </c>
    </row>
    <row r="93" spans="1:8" ht="12">
      <c r="A93" s="40">
        <f t="shared" si="12"/>
      </c>
      <c r="B93" s="41">
        <f t="shared" si="8"/>
      </c>
      <c r="C93" s="40">
        <f t="shared" si="13"/>
      </c>
      <c r="D93" s="41">
        <f t="shared" si="9"/>
      </c>
      <c r="E93" s="40">
        <f t="shared" si="14"/>
      </c>
      <c r="F93" s="41">
        <f t="shared" si="10"/>
      </c>
      <c r="G93" s="40">
        <f t="shared" si="15"/>
      </c>
      <c r="H93" s="41">
        <f t="shared" si="11"/>
      </c>
    </row>
    <row r="94" spans="1:8" ht="12">
      <c r="A94" s="40">
        <f t="shared" si="12"/>
      </c>
      <c r="B94" s="41">
        <f t="shared" si="8"/>
      </c>
      <c r="C94" s="40">
        <f t="shared" si="13"/>
      </c>
      <c r="D94" s="41">
        <f t="shared" si="9"/>
      </c>
      <c r="E94" s="40">
        <f t="shared" si="14"/>
      </c>
      <c r="F94" s="41">
        <f t="shared" si="10"/>
      </c>
      <c r="G94" s="40">
        <f t="shared" si="15"/>
      </c>
      <c r="H94" s="41">
        <f t="shared" si="11"/>
      </c>
    </row>
    <row r="95" spans="1:8" ht="12">
      <c r="A95" s="40">
        <f t="shared" si="12"/>
      </c>
      <c r="B95" s="41">
        <f t="shared" si="8"/>
      </c>
      <c r="C95" s="40">
        <f t="shared" si="13"/>
      </c>
      <c r="D95" s="41">
        <f t="shared" si="9"/>
      </c>
      <c r="E95" s="40">
        <f t="shared" si="14"/>
      </c>
      <c r="F95" s="41">
        <f t="shared" si="10"/>
      </c>
      <c r="G95" s="40">
        <f t="shared" si="15"/>
      </c>
      <c r="H95" s="41">
        <f t="shared" si="11"/>
      </c>
    </row>
    <row r="96" spans="1:8" ht="12">
      <c r="A96" s="40">
        <f t="shared" si="12"/>
      </c>
      <c r="B96" s="41">
        <f t="shared" si="8"/>
      </c>
      <c r="C96" s="40">
        <f t="shared" si="13"/>
      </c>
      <c r="D96" s="41">
        <f t="shared" si="9"/>
      </c>
      <c r="E96" s="40">
        <f t="shared" si="14"/>
      </c>
      <c r="F96" s="41">
        <f t="shared" si="10"/>
      </c>
      <c r="G96" s="40">
        <f t="shared" si="15"/>
      </c>
      <c r="H96" s="41">
        <f t="shared" si="11"/>
      </c>
    </row>
    <row r="97" spans="1:8" ht="12">
      <c r="A97" s="40">
        <f t="shared" si="12"/>
      </c>
      <c r="B97" s="41">
        <f t="shared" si="8"/>
      </c>
      <c r="C97" s="40">
        <f t="shared" si="13"/>
      </c>
      <c r="D97" s="41">
        <f t="shared" si="9"/>
      </c>
      <c r="E97" s="40">
        <f t="shared" si="14"/>
      </c>
      <c r="F97" s="41">
        <f t="shared" si="10"/>
      </c>
      <c r="G97" s="40">
        <f t="shared" si="15"/>
      </c>
      <c r="H97" s="41">
        <f t="shared" si="11"/>
      </c>
    </row>
    <row r="98" spans="1:8" ht="12">
      <c r="A98" s="40">
        <f t="shared" si="12"/>
      </c>
      <c r="B98" s="41">
        <f t="shared" si="8"/>
      </c>
      <c r="C98" s="40">
        <f t="shared" si="13"/>
      </c>
      <c r="D98" s="41">
        <f t="shared" si="9"/>
      </c>
      <c r="E98" s="40">
        <f t="shared" si="14"/>
      </c>
      <c r="F98" s="41">
        <f t="shared" si="10"/>
      </c>
      <c r="G98" s="40">
        <f t="shared" si="15"/>
      </c>
      <c r="H98" s="41">
        <f t="shared" si="11"/>
      </c>
    </row>
    <row r="99" spans="1:8" ht="12">
      <c r="A99" s="40">
        <f t="shared" si="12"/>
      </c>
      <c r="B99" s="41">
        <f t="shared" si="8"/>
      </c>
      <c r="C99" s="40">
        <f t="shared" si="13"/>
      </c>
      <c r="D99" s="41">
        <f t="shared" si="9"/>
      </c>
      <c r="E99" s="40">
        <f t="shared" si="14"/>
      </c>
      <c r="F99" s="41">
        <f t="shared" si="10"/>
      </c>
      <c r="G99" s="40">
        <f t="shared" si="15"/>
      </c>
      <c r="H99" s="41">
        <f t="shared" si="11"/>
      </c>
    </row>
    <row r="100" spans="1:8" ht="12">
      <c r="A100" s="40">
        <f t="shared" si="12"/>
      </c>
      <c r="B100" s="41">
        <f t="shared" si="8"/>
      </c>
      <c r="C100" s="40">
        <f t="shared" si="13"/>
      </c>
      <c r="D100" s="41">
        <f t="shared" si="9"/>
      </c>
      <c r="E100" s="40">
        <f t="shared" si="14"/>
      </c>
      <c r="F100" s="41">
        <f t="shared" si="10"/>
      </c>
      <c r="G100" s="40">
        <f t="shared" si="15"/>
      </c>
      <c r="H100" s="41">
        <f t="shared" si="11"/>
      </c>
    </row>
    <row r="101" spans="1:8" ht="12">
      <c r="A101" s="40">
        <f t="shared" si="12"/>
      </c>
      <c r="B101" s="41">
        <f t="shared" si="8"/>
      </c>
      <c r="C101" s="40">
        <f t="shared" si="13"/>
      </c>
      <c r="D101" s="41">
        <f t="shared" si="9"/>
      </c>
      <c r="E101" s="40">
        <f t="shared" si="14"/>
      </c>
      <c r="F101" s="41">
        <f t="shared" si="10"/>
      </c>
      <c r="G101" s="40">
        <f t="shared" si="15"/>
      </c>
      <c r="H101" s="41">
        <f t="shared" si="11"/>
      </c>
    </row>
    <row r="102" spans="1:8" ht="12.75" thickBot="1">
      <c r="A102" s="42">
        <f t="shared" si="12"/>
      </c>
      <c r="B102" s="43">
        <f t="shared" si="8"/>
      </c>
      <c r="C102" s="42">
        <f t="shared" si="13"/>
      </c>
      <c r="D102" s="43">
        <f t="shared" si="9"/>
      </c>
      <c r="E102" s="42">
        <f t="shared" si="14"/>
      </c>
      <c r="F102" s="43">
        <f t="shared" si="10"/>
      </c>
      <c r="G102" s="42">
        <f t="shared" si="15"/>
      </c>
      <c r="H102" s="43">
        <f t="shared" si="11"/>
      </c>
    </row>
    <row r="103" spans="1:8" ht="18.75" thickBot="1" thickTop="1">
      <c r="A103" s="57" t="str">
        <f>A1</f>
        <v>Vertical Cylindrical Tank Chart</v>
      </c>
      <c r="B103" s="58"/>
      <c r="C103" s="58"/>
      <c r="D103" s="58"/>
      <c r="E103" s="58"/>
      <c r="F103" s="58"/>
      <c r="G103" s="58"/>
      <c r="H103" s="59"/>
    </row>
    <row r="104" spans="1:8" ht="30.75" customHeight="1" thickTop="1">
      <c r="A104" s="35" t="s">
        <v>7</v>
      </c>
      <c r="B104" s="35" t="s">
        <v>5</v>
      </c>
      <c r="C104" s="35" t="s">
        <v>4</v>
      </c>
      <c r="D104" s="35" t="s">
        <v>8</v>
      </c>
      <c r="E104" s="35"/>
      <c r="F104" s="35"/>
      <c r="G104" s="35"/>
      <c r="H104" s="35"/>
    </row>
    <row r="105" spans="1:8" ht="18.75" customHeight="1" thickBot="1">
      <c r="A105" s="34">
        <f>A54</f>
        <v>0</v>
      </c>
      <c r="B105" s="34">
        <f>B54</f>
        <v>0</v>
      </c>
      <c r="C105" s="38">
        <f>C54</f>
        <v>0</v>
      </c>
      <c r="D105" s="34">
        <f>D54</f>
        <v>0</v>
      </c>
      <c r="E105" s="35"/>
      <c r="F105" s="35"/>
      <c r="G105" s="35"/>
      <c r="H105" s="35"/>
    </row>
    <row r="106" spans="1:8" ht="13.5" thickTop="1">
      <c r="A106" s="39" t="s">
        <v>3</v>
      </c>
      <c r="B106" s="39" t="s">
        <v>6</v>
      </c>
      <c r="C106" s="39" t="s">
        <v>3</v>
      </c>
      <c r="D106" s="39" t="s">
        <v>6</v>
      </c>
      <c r="E106" s="39" t="s">
        <v>3</v>
      </c>
      <c r="F106" s="39" t="s">
        <v>6</v>
      </c>
      <c r="G106" s="39" t="s">
        <v>3</v>
      </c>
      <c r="H106" s="39" t="s">
        <v>6</v>
      </c>
    </row>
    <row r="107" spans="1:8" ht="12">
      <c r="A107" s="40">
        <f>IF(G102&gt;=$B$3,"",G102+$D$3)</f>
      </c>
      <c r="B107" s="41">
        <f aca="true" t="shared" si="16" ref="B107:B153">IF(A107&gt;$B$3,"",((((3.1415*(($A$3/2)*($A$3/2))*($A107)))/1728)*7.48))</f>
      </c>
      <c r="C107" s="40">
        <f>IF(A153&gt;=$B$3,"",A153+$D$3)</f>
      </c>
      <c r="D107" s="41">
        <f aca="true" t="shared" si="17" ref="D107:D153">IF(C107&gt;$B$3,"",((((3.1415*(($A$3/2)*($A$3/2))*($C107)))/1728)*7.48))</f>
      </c>
      <c r="E107" s="40">
        <f>IF(C153&gt;=$B$3,"",C153+$D$3)</f>
      </c>
      <c r="F107" s="41">
        <f aca="true" t="shared" si="18" ref="F107:F153">IF(E107&gt;$B$3,"",((((3.1415*(($A$3/2)*($A$3/2))*($E107)))/1728)*7.48))</f>
      </c>
      <c r="G107" s="40">
        <f>IF(E153&gt;=$B$3,"",E153+$D$3)</f>
      </c>
      <c r="H107" s="41">
        <f aca="true" t="shared" si="19" ref="H107:H153">IF(G107&gt;$B$3,"",((((3.1415*(($A$3/2)*($A$3/2))*($G107)))/1728)*7.48))</f>
      </c>
    </row>
    <row r="108" spans="1:8" ht="12">
      <c r="A108" s="40">
        <f aca="true" t="shared" si="20" ref="A108:A153">IF(A107&gt;=$B$3,"",A107+$D$3)</f>
      </c>
      <c r="B108" s="41">
        <f t="shared" si="16"/>
      </c>
      <c r="C108" s="40">
        <f aca="true" t="shared" si="21" ref="C108:C153">IF(C107&gt;=$B$3,"",C107+$D$3)</f>
      </c>
      <c r="D108" s="41">
        <f t="shared" si="17"/>
      </c>
      <c r="E108" s="40">
        <f aca="true" t="shared" si="22" ref="E108:E153">IF(E107&gt;=$B$3,"",E107+$D$3)</f>
      </c>
      <c r="F108" s="41">
        <f t="shared" si="18"/>
      </c>
      <c r="G108" s="40">
        <f aca="true" t="shared" si="23" ref="G108:G153">IF(G107&gt;=$B$3,"",G107+$D$3)</f>
      </c>
      <c r="H108" s="41">
        <f t="shared" si="19"/>
      </c>
    </row>
    <row r="109" spans="1:8" ht="12">
      <c r="A109" s="40">
        <f t="shared" si="20"/>
      </c>
      <c r="B109" s="41">
        <f t="shared" si="16"/>
      </c>
      <c r="C109" s="40">
        <f t="shared" si="21"/>
      </c>
      <c r="D109" s="41">
        <f t="shared" si="17"/>
      </c>
      <c r="E109" s="40">
        <f t="shared" si="22"/>
      </c>
      <c r="F109" s="41">
        <f t="shared" si="18"/>
      </c>
      <c r="G109" s="40">
        <f t="shared" si="23"/>
      </c>
      <c r="H109" s="41">
        <f t="shared" si="19"/>
      </c>
    </row>
    <row r="110" spans="1:8" ht="12">
      <c r="A110" s="40">
        <f t="shared" si="20"/>
      </c>
      <c r="B110" s="41">
        <f t="shared" si="16"/>
      </c>
      <c r="C110" s="40">
        <f t="shared" si="21"/>
      </c>
      <c r="D110" s="41">
        <f t="shared" si="17"/>
      </c>
      <c r="E110" s="40">
        <f t="shared" si="22"/>
      </c>
      <c r="F110" s="41">
        <f t="shared" si="18"/>
      </c>
      <c r="G110" s="40">
        <f t="shared" si="23"/>
      </c>
      <c r="H110" s="41">
        <f t="shared" si="19"/>
      </c>
    </row>
    <row r="111" spans="1:8" ht="12">
      <c r="A111" s="40">
        <f t="shared" si="20"/>
      </c>
      <c r="B111" s="41">
        <f t="shared" si="16"/>
      </c>
      <c r="C111" s="40">
        <f t="shared" si="21"/>
      </c>
      <c r="D111" s="41">
        <f t="shared" si="17"/>
      </c>
      <c r="E111" s="40">
        <f t="shared" si="22"/>
      </c>
      <c r="F111" s="41">
        <f t="shared" si="18"/>
      </c>
      <c r="G111" s="40">
        <f t="shared" si="23"/>
      </c>
      <c r="H111" s="41">
        <f t="shared" si="19"/>
      </c>
    </row>
    <row r="112" spans="1:8" ht="12">
      <c r="A112" s="40">
        <f t="shared" si="20"/>
      </c>
      <c r="B112" s="41">
        <f t="shared" si="16"/>
      </c>
      <c r="C112" s="40">
        <f t="shared" si="21"/>
      </c>
      <c r="D112" s="41">
        <f t="shared" si="17"/>
      </c>
      <c r="E112" s="40">
        <f t="shared" si="22"/>
      </c>
      <c r="F112" s="41">
        <f t="shared" si="18"/>
      </c>
      <c r="G112" s="40">
        <f t="shared" si="23"/>
      </c>
      <c r="H112" s="41">
        <f t="shared" si="19"/>
      </c>
    </row>
    <row r="113" spans="1:8" ht="12">
      <c r="A113" s="40">
        <f t="shared" si="20"/>
      </c>
      <c r="B113" s="41">
        <f t="shared" si="16"/>
      </c>
      <c r="C113" s="40">
        <f t="shared" si="21"/>
      </c>
      <c r="D113" s="41">
        <f t="shared" si="17"/>
      </c>
      <c r="E113" s="40">
        <f t="shared" si="22"/>
      </c>
      <c r="F113" s="41">
        <f t="shared" si="18"/>
      </c>
      <c r="G113" s="40">
        <f t="shared" si="23"/>
      </c>
      <c r="H113" s="41">
        <f t="shared" si="19"/>
      </c>
    </row>
    <row r="114" spans="1:8" ht="12">
      <c r="A114" s="40">
        <f t="shared" si="20"/>
      </c>
      <c r="B114" s="41">
        <f t="shared" si="16"/>
      </c>
      <c r="C114" s="40">
        <f t="shared" si="21"/>
      </c>
      <c r="D114" s="41">
        <f t="shared" si="17"/>
      </c>
      <c r="E114" s="40">
        <f t="shared" si="22"/>
      </c>
      <c r="F114" s="41">
        <f t="shared" si="18"/>
      </c>
      <c r="G114" s="40">
        <f t="shared" si="23"/>
      </c>
      <c r="H114" s="41">
        <f t="shared" si="19"/>
      </c>
    </row>
    <row r="115" spans="1:8" ht="12">
      <c r="A115" s="40">
        <f t="shared" si="20"/>
      </c>
      <c r="B115" s="41">
        <f t="shared" si="16"/>
      </c>
      <c r="C115" s="40">
        <f t="shared" si="21"/>
      </c>
      <c r="D115" s="41">
        <f t="shared" si="17"/>
      </c>
      <c r="E115" s="40">
        <f t="shared" si="22"/>
      </c>
      <c r="F115" s="41">
        <f t="shared" si="18"/>
      </c>
      <c r="G115" s="40">
        <f t="shared" si="23"/>
      </c>
      <c r="H115" s="41">
        <f t="shared" si="19"/>
      </c>
    </row>
    <row r="116" spans="1:8" ht="12">
      <c r="A116" s="40">
        <f t="shared" si="20"/>
      </c>
      <c r="B116" s="41">
        <f t="shared" si="16"/>
      </c>
      <c r="C116" s="40">
        <f t="shared" si="21"/>
      </c>
      <c r="D116" s="41">
        <f t="shared" si="17"/>
      </c>
      <c r="E116" s="40">
        <f t="shared" si="22"/>
      </c>
      <c r="F116" s="41">
        <f t="shared" si="18"/>
      </c>
      <c r="G116" s="40">
        <f t="shared" si="23"/>
      </c>
      <c r="H116" s="41">
        <f t="shared" si="19"/>
      </c>
    </row>
    <row r="117" spans="1:8" ht="12">
      <c r="A117" s="40">
        <f t="shared" si="20"/>
      </c>
      <c r="B117" s="41">
        <f t="shared" si="16"/>
      </c>
      <c r="C117" s="40">
        <f t="shared" si="21"/>
      </c>
      <c r="D117" s="41">
        <f t="shared" si="17"/>
      </c>
      <c r="E117" s="40">
        <f t="shared" si="22"/>
      </c>
      <c r="F117" s="41">
        <f t="shared" si="18"/>
      </c>
      <c r="G117" s="40">
        <f t="shared" si="23"/>
      </c>
      <c r="H117" s="41">
        <f t="shared" si="19"/>
      </c>
    </row>
    <row r="118" spans="1:8" ht="12">
      <c r="A118" s="40">
        <f t="shared" si="20"/>
      </c>
      <c r="B118" s="41">
        <f t="shared" si="16"/>
      </c>
      <c r="C118" s="40">
        <f t="shared" si="21"/>
      </c>
      <c r="D118" s="41">
        <f t="shared" si="17"/>
      </c>
      <c r="E118" s="40">
        <f t="shared" si="22"/>
      </c>
      <c r="F118" s="41">
        <f t="shared" si="18"/>
      </c>
      <c r="G118" s="40">
        <f t="shared" si="23"/>
      </c>
      <c r="H118" s="41">
        <f t="shared" si="19"/>
      </c>
    </row>
    <row r="119" spans="1:8" ht="12">
      <c r="A119" s="40">
        <f t="shared" si="20"/>
      </c>
      <c r="B119" s="41">
        <f t="shared" si="16"/>
      </c>
      <c r="C119" s="40">
        <f t="shared" si="21"/>
      </c>
      <c r="D119" s="41">
        <f t="shared" si="17"/>
      </c>
      <c r="E119" s="40">
        <f t="shared" si="22"/>
      </c>
      <c r="F119" s="41">
        <f t="shared" si="18"/>
      </c>
      <c r="G119" s="40">
        <f t="shared" si="23"/>
      </c>
      <c r="H119" s="41">
        <f t="shared" si="19"/>
      </c>
    </row>
    <row r="120" spans="1:8" ht="12">
      <c r="A120" s="40">
        <f t="shared" si="20"/>
      </c>
      <c r="B120" s="41">
        <f t="shared" si="16"/>
      </c>
      <c r="C120" s="40">
        <f t="shared" si="21"/>
      </c>
      <c r="D120" s="41">
        <f t="shared" si="17"/>
      </c>
      <c r="E120" s="40">
        <f t="shared" si="22"/>
      </c>
      <c r="F120" s="41">
        <f t="shared" si="18"/>
      </c>
      <c r="G120" s="40">
        <f t="shared" si="23"/>
      </c>
      <c r="H120" s="41">
        <f t="shared" si="19"/>
      </c>
    </row>
    <row r="121" spans="1:8" ht="12">
      <c r="A121" s="40">
        <f t="shared" si="20"/>
      </c>
      <c r="B121" s="41">
        <f t="shared" si="16"/>
      </c>
      <c r="C121" s="40">
        <f t="shared" si="21"/>
      </c>
      <c r="D121" s="41">
        <f t="shared" si="17"/>
      </c>
      <c r="E121" s="40">
        <f t="shared" si="22"/>
      </c>
      <c r="F121" s="41">
        <f t="shared" si="18"/>
      </c>
      <c r="G121" s="40">
        <f t="shared" si="23"/>
      </c>
      <c r="H121" s="41">
        <f t="shared" si="19"/>
      </c>
    </row>
    <row r="122" spans="1:8" ht="12">
      <c r="A122" s="40">
        <f t="shared" si="20"/>
      </c>
      <c r="B122" s="41">
        <f t="shared" si="16"/>
      </c>
      <c r="C122" s="40">
        <f t="shared" si="21"/>
      </c>
      <c r="D122" s="41">
        <f t="shared" si="17"/>
      </c>
      <c r="E122" s="40">
        <f t="shared" si="22"/>
      </c>
      <c r="F122" s="41">
        <f t="shared" si="18"/>
      </c>
      <c r="G122" s="40">
        <f t="shared" si="23"/>
      </c>
      <c r="H122" s="41">
        <f t="shared" si="19"/>
      </c>
    </row>
    <row r="123" spans="1:8" ht="12">
      <c r="A123" s="40">
        <f t="shared" si="20"/>
      </c>
      <c r="B123" s="41">
        <f t="shared" si="16"/>
      </c>
      <c r="C123" s="40">
        <f t="shared" si="21"/>
      </c>
      <c r="D123" s="41">
        <f t="shared" si="17"/>
      </c>
      <c r="E123" s="40">
        <f t="shared" si="22"/>
      </c>
      <c r="F123" s="41">
        <f t="shared" si="18"/>
      </c>
      <c r="G123" s="40">
        <f t="shared" si="23"/>
      </c>
      <c r="H123" s="41">
        <f t="shared" si="19"/>
      </c>
    </row>
    <row r="124" spans="1:8" ht="12">
      <c r="A124" s="40">
        <f t="shared" si="20"/>
      </c>
      <c r="B124" s="41">
        <f t="shared" si="16"/>
      </c>
      <c r="C124" s="40">
        <f t="shared" si="21"/>
      </c>
      <c r="D124" s="41">
        <f t="shared" si="17"/>
      </c>
      <c r="E124" s="40">
        <f t="shared" si="22"/>
      </c>
      <c r="F124" s="41">
        <f t="shared" si="18"/>
      </c>
      <c r="G124" s="40">
        <f t="shared" si="23"/>
      </c>
      <c r="H124" s="41">
        <f t="shared" si="19"/>
      </c>
    </row>
    <row r="125" spans="1:8" ht="12">
      <c r="A125" s="40">
        <f t="shared" si="20"/>
      </c>
      <c r="B125" s="41">
        <f t="shared" si="16"/>
      </c>
      <c r="C125" s="40">
        <f t="shared" si="21"/>
      </c>
      <c r="D125" s="41">
        <f t="shared" si="17"/>
      </c>
      <c r="E125" s="40">
        <f t="shared" si="22"/>
      </c>
      <c r="F125" s="41">
        <f t="shared" si="18"/>
      </c>
      <c r="G125" s="40">
        <f t="shared" si="23"/>
      </c>
      <c r="H125" s="41">
        <f t="shared" si="19"/>
      </c>
    </row>
    <row r="126" spans="1:8" ht="12">
      <c r="A126" s="40">
        <f t="shared" si="20"/>
      </c>
      <c r="B126" s="41">
        <f t="shared" si="16"/>
      </c>
      <c r="C126" s="40">
        <f t="shared" si="21"/>
      </c>
      <c r="D126" s="41">
        <f t="shared" si="17"/>
      </c>
      <c r="E126" s="40">
        <f t="shared" si="22"/>
      </c>
      <c r="F126" s="41">
        <f t="shared" si="18"/>
      </c>
      <c r="G126" s="40">
        <f t="shared" si="23"/>
      </c>
      <c r="H126" s="41">
        <f t="shared" si="19"/>
      </c>
    </row>
    <row r="127" spans="1:8" ht="12">
      <c r="A127" s="40">
        <f t="shared" si="20"/>
      </c>
      <c r="B127" s="41">
        <f t="shared" si="16"/>
      </c>
      <c r="C127" s="40">
        <f t="shared" si="21"/>
      </c>
      <c r="D127" s="41">
        <f t="shared" si="17"/>
      </c>
      <c r="E127" s="40">
        <f t="shared" si="22"/>
      </c>
      <c r="F127" s="41">
        <f t="shared" si="18"/>
      </c>
      <c r="G127" s="40">
        <f t="shared" si="23"/>
      </c>
      <c r="H127" s="41">
        <f t="shared" si="19"/>
      </c>
    </row>
    <row r="128" spans="1:8" ht="12">
      <c r="A128" s="40">
        <f t="shared" si="20"/>
      </c>
      <c r="B128" s="41">
        <f t="shared" si="16"/>
      </c>
      <c r="C128" s="40">
        <f t="shared" si="21"/>
      </c>
      <c r="D128" s="41">
        <f t="shared" si="17"/>
      </c>
      <c r="E128" s="40">
        <f t="shared" si="22"/>
      </c>
      <c r="F128" s="41">
        <f t="shared" si="18"/>
      </c>
      <c r="G128" s="40">
        <f t="shared" si="23"/>
      </c>
      <c r="H128" s="41">
        <f t="shared" si="19"/>
      </c>
    </row>
    <row r="129" spans="1:8" ht="12">
      <c r="A129" s="40">
        <f t="shared" si="20"/>
      </c>
      <c r="B129" s="41">
        <f t="shared" si="16"/>
      </c>
      <c r="C129" s="40">
        <f t="shared" si="21"/>
      </c>
      <c r="D129" s="41">
        <f t="shared" si="17"/>
      </c>
      <c r="E129" s="40">
        <f t="shared" si="22"/>
      </c>
      <c r="F129" s="41">
        <f t="shared" si="18"/>
      </c>
      <c r="G129" s="40">
        <f t="shared" si="23"/>
      </c>
      <c r="H129" s="41">
        <f t="shared" si="19"/>
      </c>
    </row>
    <row r="130" spans="1:8" ht="12">
      <c r="A130" s="40">
        <f t="shared" si="20"/>
      </c>
      <c r="B130" s="41">
        <f t="shared" si="16"/>
      </c>
      <c r="C130" s="40">
        <f t="shared" si="21"/>
      </c>
      <c r="D130" s="41">
        <f t="shared" si="17"/>
      </c>
      <c r="E130" s="40">
        <f t="shared" si="22"/>
      </c>
      <c r="F130" s="41">
        <f t="shared" si="18"/>
      </c>
      <c r="G130" s="40">
        <f t="shared" si="23"/>
      </c>
      <c r="H130" s="41">
        <f t="shared" si="19"/>
      </c>
    </row>
    <row r="131" spans="1:8" ht="12">
      <c r="A131" s="40">
        <f t="shared" si="20"/>
      </c>
      <c r="B131" s="41">
        <f t="shared" si="16"/>
      </c>
      <c r="C131" s="40">
        <f t="shared" si="21"/>
      </c>
      <c r="D131" s="41">
        <f t="shared" si="17"/>
      </c>
      <c r="E131" s="40">
        <f t="shared" si="22"/>
      </c>
      <c r="F131" s="41">
        <f t="shared" si="18"/>
      </c>
      <c r="G131" s="40">
        <f t="shared" si="23"/>
      </c>
      <c r="H131" s="41">
        <f t="shared" si="19"/>
      </c>
    </row>
    <row r="132" spans="1:8" ht="12">
      <c r="A132" s="40">
        <f t="shared" si="20"/>
      </c>
      <c r="B132" s="41">
        <f t="shared" si="16"/>
      </c>
      <c r="C132" s="40">
        <f t="shared" si="21"/>
      </c>
      <c r="D132" s="41">
        <f t="shared" si="17"/>
      </c>
      <c r="E132" s="40">
        <f t="shared" si="22"/>
      </c>
      <c r="F132" s="41">
        <f t="shared" si="18"/>
      </c>
      <c r="G132" s="40">
        <f t="shared" si="23"/>
      </c>
      <c r="H132" s="41">
        <f t="shared" si="19"/>
      </c>
    </row>
    <row r="133" spans="1:8" ht="12">
      <c r="A133" s="40">
        <f t="shared" si="20"/>
      </c>
      <c r="B133" s="41">
        <f t="shared" si="16"/>
      </c>
      <c r="C133" s="40">
        <f t="shared" si="21"/>
      </c>
      <c r="D133" s="41">
        <f t="shared" si="17"/>
      </c>
      <c r="E133" s="40">
        <f t="shared" si="22"/>
      </c>
      <c r="F133" s="41">
        <f t="shared" si="18"/>
      </c>
      <c r="G133" s="40">
        <f t="shared" si="23"/>
      </c>
      <c r="H133" s="41">
        <f t="shared" si="19"/>
      </c>
    </row>
    <row r="134" spans="1:8" ht="12">
      <c r="A134" s="40">
        <f t="shared" si="20"/>
      </c>
      <c r="B134" s="41">
        <f t="shared" si="16"/>
      </c>
      <c r="C134" s="40">
        <f t="shared" si="21"/>
      </c>
      <c r="D134" s="41">
        <f t="shared" si="17"/>
      </c>
      <c r="E134" s="40">
        <f t="shared" si="22"/>
      </c>
      <c r="F134" s="41">
        <f t="shared" si="18"/>
      </c>
      <c r="G134" s="40">
        <f t="shared" si="23"/>
      </c>
      <c r="H134" s="41">
        <f t="shared" si="19"/>
      </c>
    </row>
    <row r="135" spans="1:8" ht="12">
      <c r="A135" s="40">
        <f t="shared" si="20"/>
      </c>
      <c r="B135" s="41">
        <f t="shared" si="16"/>
      </c>
      <c r="C135" s="40">
        <f t="shared" si="21"/>
      </c>
      <c r="D135" s="41">
        <f t="shared" si="17"/>
      </c>
      <c r="E135" s="40">
        <f t="shared" si="22"/>
      </c>
      <c r="F135" s="41">
        <f t="shared" si="18"/>
      </c>
      <c r="G135" s="40">
        <f t="shared" si="23"/>
      </c>
      <c r="H135" s="41">
        <f t="shared" si="19"/>
      </c>
    </row>
    <row r="136" spans="1:8" ht="12">
      <c r="A136" s="40">
        <f t="shared" si="20"/>
      </c>
      <c r="B136" s="41">
        <f t="shared" si="16"/>
      </c>
      <c r="C136" s="40">
        <f t="shared" si="21"/>
      </c>
      <c r="D136" s="41">
        <f t="shared" si="17"/>
      </c>
      <c r="E136" s="40">
        <f t="shared" si="22"/>
      </c>
      <c r="F136" s="41">
        <f t="shared" si="18"/>
      </c>
      <c r="G136" s="40">
        <f t="shared" si="23"/>
      </c>
      <c r="H136" s="41">
        <f t="shared" si="19"/>
      </c>
    </row>
    <row r="137" spans="1:8" ht="12">
      <c r="A137" s="40">
        <f t="shared" si="20"/>
      </c>
      <c r="B137" s="41">
        <f t="shared" si="16"/>
      </c>
      <c r="C137" s="40">
        <f t="shared" si="21"/>
      </c>
      <c r="D137" s="41">
        <f t="shared" si="17"/>
      </c>
      <c r="E137" s="40">
        <f t="shared" si="22"/>
      </c>
      <c r="F137" s="41">
        <f t="shared" si="18"/>
      </c>
      <c r="G137" s="40">
        <f t="shared" si="23"/>
      </c>
      <c r="H137" s="41">
        <f t="shared" si="19"/>
      </c>
    </row>
    <row r="138" spans="1:8" ht="12">
      <c r="A138" s="40">
        <f t="shared" si="20"/>
      </c>
      <c r="B138" s="41">
        <f t="shared" si="16"/>
      </c>
      <c r="C138" s="40">
        <f t="shared" si="21"/>
      </c>
      <c r="D138" s="41">
        <f t="shared" si="17"/>
      </c>
      <c r="E138" s="40">
        <f t="shared" si="22"/>
      </c>
      <c r="F138" s="41">
        <f t="shared" si="18"/>
      </c>
      <c r="G138" s="40">
        <f t="shared" si="23"/>
      </c>
      <c r="H138" s="41">
        <f t="shared" si="19"/>
      </c>
    </row>
    <row r="139" spans="1:8" ht="12">
      <c r="A139" s="40">
        <f t="shared" si="20"/>
      </c>
      <c r="B139" s="41">
        <f t="shared" si="16"/>
      </c>
      <c r="C139" s="40">
        <f t="shared" si="21"/>
      </c>
      <c r="D139" s="41">
        <f t="shared" si="17"/>
      </c>
      <c r="E139" s="40">
        <f t="shared" si="22"/>
      </c>
      <c r="F139" s="41">
        <f t="shared" si="18"/>
      </c>
      <c r="G139" s="40">
        <f t="shared" si="23"/>
      </c>
      <c r="H139" s="41">
        <f t="shared" si="19"/>
      </c>
    </row>
    <row r="140" spans="1:8" ht="12">
      <c r="A140" s="40">
        <f t="shared" si="20"/>
      </c>
      <c r="B140" s="41">
        <f t="shared" si="16"/>
      </c>
      <c r="C140" s="40">
        <f t="shared" si="21"/>
      </c>
      <c r="D140" s="41">
        <f t="shared" si="17"/>
      </c>
      <c r="E140" s="40">
        <f t="shared" si="22"/>
      </c>
      <c r="F140" s="41">
        <f t="shared" si="18"/>
      </c>
      <c r="G140" s="40">
        <f t="shared" si="23"/>
      </c>
      <c r="H140" s="41">
        <f t="shared" si="19"/>
      </c>
    </row>
    <row r="141" spans="1:8" ht="12">
      <c r="A141" s="40">
        <f t="shared" si="20"/>
      </c>
      <c r="B141" s="41">
        <f t="shared" si="16"/>
      </c>
      <c r="C141" s="40">
        <f t="shared" si="21"/>
      </c>
      <c r="D141" s="41">
        <f t="shared" si="17"/>
      </c>
      <c r="E141" s="40">
        <f t="shared" si="22"/>
      </c>
      <c r="F141" s="41">
        <f t="shared" si="18"/>
      </c>
      <c r="G141" s="40">
        <f t="shared" si="23"/>
      </c>
      <c r="H141" s="41">
        <f t="shared" si="19"/>
      </c>
    </row>
    <row r="142" spans="1:8" ht="12">
      <c r="A142" s="40">
        <f t="shared" si="20"/>
      </c>
      <c r="B142" s="41">
        <f t="shared" si="16"/>
      </c>
      <c r="C142" s="40">
        <f t="shared" si="21"/>
      </c>
      <c r="D142" s="41">
        <f t="shared" si="17"/>
      </c>
      <c r="E142" s="40">
        <f t="shared" si="22"/>
      </c>
      <c r="F142" s="41">
        <f t="shared" si="18"/>
      </c>
      <c r="G142" s="40">
        <f t="shared" si="23"/>
      </c>
      <c r="H142" s="41">
        <f t="shared" si="19"/>
      </c>
    </row>
    <row r="143" spans="1:8" ht="12">
      <c r="A143" s="40">
        <f t="shared" si="20"/>
      </c>
      <c r="B143" s="41">
        <f t="shared" si="16"/>
      </c>
      <c r="C143" s="40">
        <f t="shared" si="21"/>
      </c>
      <c r="D143" s="41">
        <f t="shared" si="17"/>
      </c>
      <c r="E143" s="40">
        <f t="shared" si="22"/>
      </c>
      <c r="F143" s="41">
        <f t="shared" si="18"/>
      </c>
      <c r="G143" s="40">
        <f t="shared" si="23"/>
      </c>
      <c r="H143" s="41">
        <f t="shared" si="19"/>
      </c>
    </row>
    <row r="144" spans="1:8" ht="12">
      <c r="A144" s="40">
        <f t="shared" si="20"/>
      </c>
      <c r="B144" s="41">
        <f t="shared" si="16"/>
      </c>
      <c r="C144" s="40">
        <f t="shared" si="21"/>
      </c>
      <c r="D144" s="41">
        <f t="shared" si="17"/>
      </c>
      <c r="E144" s="40">
        <f t="shared" si="22"/>
      </c>
      <c r="F144" s="41">
        <f t="shared" si="18"/>
      </c>
      <c r="G144" s="40">
        <f t="shared" si="23"/>
      </c>
      <c r="H144" s="41">
        <f t="shared" si="19"/>
      </c>
    </row>
    <row r="145" spans="1:8" ht="12">
      <c r="A145" s="40">
        <f t="shared" si="20"/>
      </c>
      <c r="B145" s="41">
        <f t="shared" si="16"/>
      </c>
      <c r="C145" s="40">
        <f t="shared" si="21"/>
      </c>
      <c r="D145" s="41">
        <f t="shared" si="17"/>
      </c>
      <c r="E145" s="40">
        <f t="shared" si="22"/>
      </c>
      <c r="F145" s="41">
        <f t="shared" si="18"/>
      </c>
      <c r="G145" s="40">
        <f t="shared" si="23"/>
      </c>
      <c r="H145" s="41">
        <f t="shared" si="19"/>
      </c>
    </row>
    <row r="146" spans="1:8" ht="12">
      <c r="A146" s="40">
        <f t="shared" si="20"/>
      </c>
      <c r="B146" s="41">
        <f t="shared" si="16"/>
      </c>
      <c r="C146" s="40">
        <f t="shared" si="21"/>
      </c>
      <c r="D146" s="41">
        <f t="shared" si="17"/>
      </c>
      <c r="E146" s="40">
        <f t="shared" si="22"/>
      </c>
      <c r="F146" s="41">
        <f t="shared" si="18"/>
      </c>
      <c r="G146" s="40">
        <f t="shared" si="23"/>
      </c>
      <c r="H146" s="41">
        <f t="shared" si="19"/>
      </c>
    </row>
    <row r="147" spans="1:8" ht="12">
      <c r="A147" s="40">
        <f t="shared" si="20"/>
      </c>
      <c r="B147" s="41">
        <f t="shared" si="16"/>
      </c>
      <c r="C147" s="40">
        <f t="shared" si="21"/>
      </c>
      <c r="D147" s="41">
        <f t="shared" si="17"/>
      </c>
      <c r="E147" s="40">
        <f t="shared" si="22"/>
      </c>
      <c r="F147" s="41">
        <f t="shared" si="18"/>
      </c>
      <c r="G147" s="40">
        <f t="shared" si="23"/>
      </c>
      <c r="H147" s="41">
        <f t="shared" si="19"/>
      </c>
    </row>
    <row r="148" spans="1:8" ht="12">
      <c r="A148" s="40">
        <f t="shared" si="20"/>
      </c>
      <c r="B148" s="41">
        <f t="shared" si="16"/>
      </c>
      <c r="C148" s="40">
        <f t="shared" si="21"/>
      </c>
      <c r="D148" s="41">
        <f t="shared" si="17"/>
      </c>
      <c r="E148" s="40">
        <f t="shared" si="22"/>
      </c>
      <c r="F148" s="41">
        <f t="shared" si="18"/>
      </c>
      <c r="G148" s="40">
        <f t="shared" si="23"/>
      </c>
      <c r="H148" s="41">
        <f t="shared" si="19"/>
      </c>
    </row>
    <row r="149" spans="1:8" ht="12">
      <c r="A149" s="40">
        <f t="shared" si="20"/>
      </c>
      <c r="B149" s="41">
        <f t="shared" si="16"/>
      </c>
      <c r="C149" s="40">
        <f t="shared" si="21"/>
      </c>
      <c r="D149" s="41">
        <f t="shared" si="17"/>
      </c>
      <c r="E149" s="40">
        <f t="shared" si="22"/>
      </c>
      <c r="F149" s="41">
        <f t="shared" si="18"/>
      </c>
      <c r="G149" s="40">
        <f t="shared" si="23"/>
      </c>
      <c r="H149" s="41">
        <f t="shared" si="19"/>
      </c>
    </row>
    <row r="150" spans="1:8" ht="12">
      <c r="A150" s="40">
        <f t="shared" si="20"/>
      </c>
      <c r="B150" s="41">
        <f t="shared" si="16"/>
      </c>
      <c r="C150" s="40">
        <f t="shared" si="21"/>
      </c>
      <c r="D150" s="41">
        <f t="shared" si="17"/>
      </c>
      <c r="E150" s="40">
        <f t="shared" si="22"/>
      </c>
      <c r="F150" s="41">
        <f t="shared" si="18"/>
      </c>
      <c r="G150" s="40">
        <f t="shared" si="23"/>
      </c>
      <c r="H150" s="41">
        <f t="shared" si="19"/>
      </c>
    </row>
    <row r="151" spans="1:8" ht="12">
      <c r="A151" s="40">
        <f t="shared" si="20"/>
      </c>
      <c r="B151" s="41">
        <f t="shared" si="16"/>
      </c>
      <c r="C151" s="40">
        <f t="shared" si="21"/>
      </c>
      <c r="D151" s="41">
        <f t="shared" si="17"/>
      </c>
      <c r="E151" s="40">
        <f t="shared" si="22"/>
      </c>
      <c r="F151" s="41">
        <f t="shared" si="18"/>
      </c>
      <c r="G151" s="40">
        <f t="shared" si="23"/>
      </c>
      <c r="H151" s="41">
        <f t="shared" si="19"/>
      </c>
    </row>
    <row r="152" spans="1:8" ht="12">
      <c r="A152" s="40">
        <f t="shared" si="20"/>
      </c>
      <c r="B152" s="41">
        <f t="shared" si="16"/>
      </c>
      <c r="C152" s="40">
        <f t="shared" si="21"/>
      </c>
      <c r="D152" s="41">
        <f t="shared" si="17"/>
      </c>
      <c r="E152" s="40">
        <f t="shared" si="22"/>
      </c>
      <c r="F152" s="41">
        <f t="shared" si="18"/>
      </c>
      <c r="G152" s="40">
        <f t="shared" si="23"/>
      </c>
      <c r="H152" s="41">
        <f t="shared" si="19"/>
      </c>
    </row>
    <row r="153" spans="1:8" ht="12.75" thickBot="1">
      <c r="A153" s="42">
        <f t="shared" si="20"/>
      </c>
      <c r="B153" s="43">
        <f t="shared" si="16"/>
      </c>
      <c r="C153" s="42">
        <f t="shared" si="21"/>
      </c>
      <c r="D153" s="43">
        <f t="shared" si="17"/>
      </c>
      <c r="E153" s="42">
        <f t="shared" si="22"/>
      </c>
      <c r="F153" s="43">
        <f t="shared" si="18"/>
      </c>
      <c r="G153" s="42">
        <f t="shared" si="23"/>
      </c>
      <c r="H153" s="43">
        <f t="shared" si="19"/>
      </c>
    </row>
    <row r="154" spans="1:8" ht="18.75" thickBot="1" thickTop="1">
      <c r="A154" s="57" t="str">
        <f>A1</f>
        <v>Vertical Cylindrical Tank Chart</v>
      </c>
      <c r="B154" s="58"/>
      <c r="C154" s="58"/>
      <c r="D154" s="58"/>
      <c r="E154" s="58"/>
      <c r="F154" s="58"/>
      <c r="G154" s="58"/>
      <c r="H154" s="59"/>
    </row>
    <row r="155" spans="1:8" ht="30.75" customHeight="1" thickTop="1">
      <c r="A155" s="35" t="s">
        <v>7</v>
      </c>
      <c r="B155" s="35" t="s">
        <v>5</v>
      </c>
      <c r="C155" s="35" t="s">
        <v>4</v>
      </c>
      <c r="D155" s="35" t="s">
        <v>8</v>
      </c>
      <c r="E155" s="35"/>
      <c r="F155" s="35"/>
      <c r="G155" s="35"/>
      <c r="H155" s="35"/>
    </row>
    <row r="156" spans="1:8" ht="18.75" customHeight="1" thickBot="1">
      <c r="A156" s="34">
        <f>A105</f>
        <v>0</v>
      </c>
      <c r="B156" s="34">
        <f>B105</f>
        <v>0</v>
      </c>
      <c r="C156" s="38">
        <f>C105</f>
        <v>0</v>
      </c>
      <c r="D156" s="34">
        <f>D105</f>
        <v>0</v>
      </c>
      <c r="E156" s="35"/>
      <c r="F156" s="35"/>
      <c r="G156" s="35"/>
      <c r="H156" s="35"/>
    </row>
    <row r="157" spans="1:8" ht="13.5" thickTop="1">
      <c r="A157" s="39" t="s">
        <v>3</v>
      </c>
      <c r="B157" s="39" t="s">
        <v>6</v>
      </c>
      <c r="C157" s="39" t="s">
        <v>3</v>
      </c>
      <c r="D157" s="39" t="s">
        <v>6</v>
      </c>
      <c r="E157" s="39" t="s">
        <v>3</v>
      </c>
      <c r="F157" s="39" t="s">
        <v>6</v>
      </c>
      <c r="G157" s="39" t="s">
        <v>3</v>
      </c>
      <c r="H157" s="39" t="s">
        <v>6</v>
      </c>
    </row>
    <row r="158" spans="1:8" ht="12">
      <c r="A158" s="40">
        <f>IF(G153&gt;=$B$3,"",G153+$D$3)</f>
      </c>
      <c r="B158" s="41">
        <f aca="true" t="shared" si="24" ref="B158:B204">IF(A158&gt;$B$3,"",((((3.1415*(($A$3/2)*($A$3/2))*($A158)))/1728)*7.48))</f>
      </c>
      <c r="C158" s="40">
        <f>IF(A204&gt;=$B$3,"",A204+$D$3)</f>
      </c>
      <c r="D158" s="41">
        <f aca="true" t="shared" si="25" ref="D158:D204">IF(C158&gt;$B$3,"",((((3.1415*(($A$3/2)*($A$3/2))*($C158)))/1728)*7.48))</f>
      </c>
      <c r="E158" s="40">
        <f>IF(C204&gt;=$B$3,"",C204+$D$3)</f>
      </c>
      <c r="F158" s="41">
        <f aca="true" t="shared" si="26" ref="F158:F204">IF(E158&gt;$B$3,"",((((3.1415*(($A$3/2)*($A$3/2))*($E158)))/1728)*7.48))</f>
      </c>
      <c r="G158" s="40">
        <f>IF(E204&gt;=$B$3,"",E204+$D$3)</f>
      </c>
      <c r="H158" s="41">
        <f aca="true" t="shared" si="27" ref="H158:H204">IF(G158&gt;$B$3,"",((((3.1415*(($A$3/2)*($A$3/2))*($G158)))/1728)*7.48))</f>
      </c>
    </row>
    <row r="159" spans="1:8" ht="12">
      <c r="A159" s="40">
        <f aca="true" t="shared" si="28" ref="A159:A204">IF(A158&gt;=$B$3,"",A158+$D$3)</f>
      </c>
      <c r="B159" s="41">
        <f t="shared" si="24"/>
      </c>
      <c r="C159" s="40">
        <f aca="true" t="shared" si="29" ref="C159:C204">IF(C158&gt;=$B$3,"",C158+$D$3)</f>
      </c>
      <c r="D159" s="41">
        <f t="shared" si="25"/>
      </c>
      <c r="E159" s="40">
        <f aca="true" t="shared" si="30" ref="E159:E204">IF(E158&gt;=$B$3,"",E158+$D$3)</f>
      </c>
      <c r="F159" s="41">
        <f t="shared" si="26"/>
      </c>
      <c r="G159" s="40">
        <f aca="true" t="shared" si="31" ref="G159:G204">IF(G158&gt;=$B$3,"",G158+$D$3)</f>
      </c>
      <c r="H159" s="41">
        <f t="shared" si="27"/>
      </c>
    </row>
    <row r="160" spans="1:8" ht="12">
      <c r="A160" s="40">
        <f t="shared" si="28"/>
      </c>
      <c r="B160" s="41">
        <f t="shared" si="24"/>
      </c>
      <c r="C160" s="40">
        <f t="shared" si="29"/>
      </c>
      <c r="D160" s="41">
        <f t="shared" si="25"/>
      </c>
      <c r="E160" s="40">
        <f t="shared" si="30"/>
      </c>
      <c r="F160" s="41">
        <f t="shared" si="26"/>
      </c>
      <c r="G160" s="40">
        <f t="shared" si="31"/>
      </c>
      <c r="H160" s="41">
        <f t="shared" si="27"/>
      </c>
    </row>
    <row r="161" spans="1:8" ht="12">
      <c r="A161" s="40">
        <f t="shared" si="28"/>
      </c>
      <c r="B161" s="41">
        <f t="shared" si="24"/>
      </c>
      <c r="C161" s="40">
        <f t="shared" si="29"/>
      </c>
      <c r="D161" s="41">
        <f t="shared" si="25"/>
      </c>
      <c r="E161" s="40">
        <f t="shared" si="30"/>
      </c>
      <c r="F161" s="41">
        <f t="shared" si="26"/>
      </c>
      <c r="G161" s="40">
        <f t="shared" si="31"/>
      </c>
      <c r="H161" s="41">
        <f t="shared" si="27"/>
      </c>
    </row>
    <row r="162" spans="1:8" ht="12">
      <c r="A162" s="40">
        <f t="shared" si="28"/>
      </c>
      <c r="B162" s="41">
        <f t="shared" si="24"/>
      </c>
      <c r="C162" s="40">
        <f t="shared" si="29"/>
      </c>
      <c r="D162" s="41">
        <f t="shared" si="25"/>
      </c>
      <c r="E162" s="40">
        <f t="shared" si="30"/>
      </c>
      <c r="F162" s="41">
        <f t="shared" si="26"/>
      </c>
      <c r="G162" s="40">
        <f t="shared" si="31"/>
      </c>
      <c r="H162" s="41">
        <f t="shared" si="27"/>
      </c>
    </row>
    <row r="163" spans="1:8" ht="12">
      <c r="A163" s="40">
        <f t="shared" si="28"/>
      </c>
      <c r="B163" s="41">
        <f t="shared" si="24"/>
      </c>
      <c r="C163" s="40">
        <f t="shared" si="29"/>
      </c>
      <c r="D163" s="41">
        <f t="shared" si="25"/>
      </c>
      <c r="E163" s="40">
        <f t="shared" si="30"/>
      </c>
      <c r="F163" s="41">
        <f t="shared" si="26"/>
      </c>
      <c r="G163" s="40">
        <f t="shared" si="31"/>
      </c>
      <c r="H163" s="41">
        <f t="shared" si="27"/>
      </c>
    </row>
    <row r="164" spans="1:8" ht="12">
      <c r="A164" s="40">
        <f t="shared" si="28"/>
      </c>
      <c r="B164" s="41">
        <f t="shared" si="24"/>
      </c>
      <c r="C164" s="40">
        <f t="shared" si="29"/>
      </c>
      <c r="D164" s="41">
        <f t="shared" si="25"/>
      </c>
      <c r="E164" s="40">
        <f t="shared" si="30"/>
      </c>
      <c r="F164" s="41">
        <f t="shared" si="26"/>
      </c>
      <c r="G164" s="40">
        <f t="shared" si="31"/>
      </c>
      <c r="H164" s="41">
        <f t="shared" si="27"/>
      </c>
    </row>
    <row r="165" spans="1:8" ht="12">
      <c r="A165" s="40">
        <f t="shared" si="28"/>
      </c>
      <c r="B165" s="41">
        <f t="shared" si="24"/>
      </c>
      <c r="C165" s="40">
        <f t="shared" si="29"/>
      </c>
      <c r="D165" s="41">
        <f t="shared" si="25"/>
      </c>
      <c r="E165" s="40">
        <f t="shared" si="30"/>
      </c>
      <c r="F165" s="41">
        <f t="shared" si="26"/>
      </c>
      <c r="G165" s="40">
        <f t="shared" si="31"/>
      </c>
      <c r="H165" s="41">
        <f t="shared" si="27"/>
      </c>
    </row>
    <row r="166" spans="1:8" ht="12">
      <c r="A166" s="40">
        <f t="shared" si="28"/>
      </c>
      <c r="B166" s="41">
        <f t="shared" si="24"/>
      </c>
      <c r="C166" s="40">
        <f t="shared" si="29"/>
      </c>
      <c r="D166" s="41">
        <f t="shared" si="25"/>
      </c>
      <c r="E166" s="40">
        <f t="shared" si="30"/>
      </c>
      <c r="F166" s="41">
        <f t="shared" si="26"/>
      </c>
      <c r="G166" s="40">
        <f t="shared" si="31"/>
      </c>
      <c r="H166" s="41">
        <f t="shared" si="27"/>
      </c>
    </row>
    <row r="167" spans="1:8" ht="12">
      <c r="A167" s="40">
        <f t="shared" si="28"/>
      </c>
      <c r="B167" s="41">
        <f t="shared" si="24"/>
      </c>
      <c r="C167" s="40">
        <f t="shared" si="29"/>
      </c>
      <c r="D167" s="41">
        <f t="shared" si="25"/>
      </c>
      <c r="E167" s="40">
        <f t="shared" si="30"/>
      </c>
      <c r="F167" s="41">
        <f t="shared" si="26"/>
      </c>
      <c r="G167" s="40">
        <f t="shared" si="31"/>
      </c>
      <c r="H167" s="41">
        <f t="shared" si="27"/>
      </c>
    </row>
    <row r="168" spans="1:8" ht="12">
      <c r="A168" s="40">
        <f t="shared" si="28"/>
      </c>
      <c r="B168" s="41">
        <f t="shared" si="24"/>
      </c>
      <c r="C168" s="40">
        <f t="shared" si="29"/>
      </c>
      <c r="D168" s="41">
        <f t="shared" si="25"/>
      </c>
      <c r="E168" s="40">
        <f t="shared" si="30"/>
      </c>
      <c r="F168" s="41">
        <f t="shared" si="26"/>
      </c>
      <c r="G168" s="40">
        <f t="shared" si="31"/>
      </c>
      <c r="H168" s="41">
        <f t="shared" si="27"/>
      </c>
    </row>
    <row r="169" spans="1:8" ht="12">
      <c r="A169" s="40">
        <f t="shared" si="28"/>
      </c>
      <c r="B169" s="41">
        <f t="shared" si="24"/>
      </c>
      <c r="C169" s="40">
        <f t="shared" si="29"/>
      </c>
      <c r="D169" s="41">
        <f t="shared" si="25"/>
      </c>
      <c r="E169" s="40">
        <f t="shared" si="30"/>
      </c>
      <c r="F169" s="41">
        <f t="shared" si="26"/>
      </c>
      <c r="G169" s="40">
        <f t="shared" si="31"/>
      </c>
      <c r="H169" s="41">
        <f t="shared" si="27"/>
      </c>
    </row>
    <row r="170" spans="1:8" ht="12">
      <c r="A170" s="40">
        <f t="shared" si="28"/>
      </c>
      <c r="B170" s="41">
        <f t="shared" si="24"/>
      </c>
      <c r="C170" s="40">
        <f t="shared" si="29"/>
      </c>
      <c r="D170" s="41">
        <f t="shared" si="25"/>
      </c>
      <c r="E170" s="40">
        <f t="shared" si="30"/>
      </c>
      <c r="F170" s="41">
        <f t="shared" si="26"/>
      </c>
      <c r="G170" s="40">
        <f t="shared" si="31"/>
      </c>
      <c r="H170" s="41">
        <f t="shared" si="27"/>
      </c>
    </row>
    <row r="171" spans="1:8" ht="12">
      <c r="A171" s="40">
        <f t="shared" si="28"/>
      </c>
      <c r="B171" s="41">
        <f t="shared" si="24"/>
      </c>
      <c r="C171" s="40">
        <f t="shared" si="29"/>
      </c>
      <c r="D171" s="41">
        <f t="shared" si="25"/>
      </c>
      <c r="E171" s="40">
        <f t="shared" si="30"/>
      </c>
      <c r="F171" s="41">
        <f t="shared" si="26"/>
      </c>
      <c r="G171" s="40">
        <f t="shared" si="31"/>
      </c>
      <c r="H171" s="41">
        <f t="shared" si="27"/>
      </c>
    </row>
    <row r="172" spans="1:8" ht="12">
      <c r="A172" s="40">
        <f t="shared" si="28"/>
      </c>
      <c r="B172" s="41">
        <f t="shared" si="24"/>
      </c>
      <c r="C172" s="40">
        <f t="shared" si="29"/>
      </c>
      <c r="D172" s="41">
        <f t="shared" si="25"/>
      </c>
      <c r="E172" s="40">
        <f t="shared" si="30"/>
      </c>
      <c r="F172" s="41">
        <f t="shared" si="26"/>
      </c>
      <c r="G172" s="40">
        <f t="shared" si="31"/>
      </c>
      <c r="H172" s="41">
        <f t="shared" si="27"/>
      </c>
    </row>
    <row r="173" spans="1:8" ht="12">
      <c r="A173" s="40">
        <f t="shared" si="28"/>
      </c>
      <c r="B173" s="41">
        <f t="shared" si="24"/>
      </c>
      <c r="C173" s="40">
        <f t="shared" si="29"/>
      </c>
      <c r="D173" s="41">
        <f t="shared" si="25"/>
      </c>
      <c r="E173" s="40">
        <f t="shared" si="30"/>
      </c>
      <c r="F173" s="41">
        <f t="shared" si="26"/>
      </c>
      <c r="G173" s="40">
        <f t="shared" si="31"/>
      </c>
      <c r="H173" s="41">
        <f t="shared" si="27"/>
      </c>
    </row>
    <row r="174" spans="1:8" ht="12">
      <c r="A174" s="40">
        <f t="shared" si="28"/>
      </c>
      <c r="B174" s="41">
        <f t="shared" si="24"/>
      </c>
      <c r="C174" s="40">
        <f t="shared" si="29"/>
      </c>
      <c r="D174" s="41">
        <f t="shared" si="25"/>
      </c>
      <c r="E174" s="40">
        <f t="shared" si="30"/>
      </c>
      <c r="F174" s="41">
        <f t="shared" si="26"/>
      </c>
      <c r="G174" s="40">
        <f t="shared" si="31"/>
      </c>
      <c r="H174" s="41">
        <f t="shared" si="27"/>
      </c>
    </row>
    <row r="175" spans="1:8" ht="12">
      <c r="A175" s="40">
        <f t="shared" si="28"/>
      </c>
      <c r="B175" s="41">
        <f t="shared" si="24"/>
      </c>
      <c r="C175" s="40">
        <f t="shared" si="29"/>
      </c>
      <c r="D175" s="41">
        <f t="shared" si="25"/>
      </c>
      <c r="E175" s="40">
        <f t="shared" si="30"/>
      </c>
      <c r="F175" s="41">
        <f t="shared" si="26"/>
      </c>
      <c r="G175" s="40">
        <f t="shared" si="31"/>
      </c>
      <c r="H175" s="41">
        <f t="shared" si="27"/>
      </c>
    </row>
    <row r="176" spans="1:8" ht="12">
      <c r="A176" s="40">
        <f t="shared" si="28"/>
      </c>
      <c r="B176" s="41">
        <f t="shared" si="24"/>
      </c>
      <c r="C176" s="40">
        <f t="shared" si="29"/>
      </c>
      <c r="D176" s="41">
        <f t="shared" si="25"/>
      </c>
      <c r="E176" s="40">
        <f t="shared" si="30"/>
      </c>
      <c r="F176" s="41">
        <f t="shared" si="26"/>
      </c>
      <c r="G176" s="40">
        <f t="shared" si="31"/>
      </c>
      <c r="H176" s="41">
        <f t="shared" si="27"/>
      </c>
    </row>
    <row r="177" spans="1:8" ht="12">
      <c r="A177" s="40">
        <f t="shared" si="28"/>
      </c>
      <c r="B177" s="41">
        <f t="shared" si="24"/>
      </c>
      <c r="C177" s="40">
        <f t="shared" si="29"/>
      </c>
      <c r="D177" s="41">
        <f t="shared" si="25"/>
      </c>
      <c r="E177" s="40">
        <f t="shared" si="30"/>
      </c>
      <c r="F177" s="41">
        <f t="shared" si="26"/>
      </c>
      <c r="G177" s="40">
        <f t="shared" si="31"/>
      </c>
      <c r="H177" s="41">
        <f t="shared" si="27"/>
      </c>
    </row>
    <row r="178" spans="1:8" ht="12">
      <c r="A178" s="40">
        <f t="shared" si="28"/>
      </c>
      <c r="B178" s="41">
        <f t="shared" si="24"/>
      </c>
      <c r="C178" s="40">
        <f t="shared" si="29"/>
      </c>
      <c r="D178" s="41">
        <f t="shared" si="25"/>
      </c>
      <c r="E178" s="40">
        <f t="shared" si="30"/>
      </c>
      <c r="F178" s="41">
        <f t="shared" si="26"/>
      </c>
      <c r="G178" s="40">
        <f t="shared" si="31"/>
      </c>
      <c r="H178" s="41">
        <f t="shared" si="27"/>
      </c>
    </row>
    <row r="179" spans="1:8" ht="12">
      <c r="A179" s="40">
        <f t="shared" si="28"/>
      </c>
      <c r="B179" s="41">
        <f t="shared" si="24"/>
      </c>
      <c r="C179" s="40">
        <f t="shared" si="29"/>
      </c>
      <c r="D179" s="41">
        <f t="shared" si="25"/>
      </c>
      <c r="E179" s="40">
        <f t="shared" si="30"/>
      </c>
      <c r="F179" s="41">
        <f t="shared" si="26"/>
      </c>
      <c r="G179" s="40">
        <f t="shared" si="31"/>
      </c>
      <c r="H179" s="41">
        <f t="shared" si="27"/>
      </c>
    </row>
    <row r="180" spans="1:8" ht="12">
      <c r="A180" s="40">
        <f t="shared" si="28"/>
      </c>
      <c r="B180" s="41">
        <f t="shared" si="24"/>
      </c>
      <c r="C180" s="40">
        <f t="shared" si="29"/>
      </c>
      <c r="D180" s="41">
        <f t="shared" si="25"/>
      </c>
      <c r="E180" s="40">
        <f t="shared" si="30"/>
      </c>
      <c r="F180" s="41">
        <f t="shared" si="26"/>
      </c>
      <c r="G180" s="40">
        <f t="shared" si="31"/>
      </c>
      <c r="H180" s="41">
        <f t="shared" si="27"/>
      </c>
    </row>
    <row r="181" spans="1:8" ht="12">
      <c r="A181" s="40">
        <f t="shared" si="28"/>
      </c>
      <c r="B181" s="41">
        <f t="shared" si="24"/>
      </c>
      <c r="C181" s="40">
        <f t="shared" si="29"/>
      </c>
      <c r="D181" s="41">
        <f t="shared" si="25"/>
      </c>
      <c r="E181" s="40">
        <f t="shared" si="30"/>
      </c>
      <c r="F181" s="41">
        <f t="shared" si="26"/>
      </c>
      <c r="G181" s="40">
        <f t="shared" si="31"/>
      </c>
      <c r="H181" s="41">
        <f t="shared" si="27"/>
      </c>
    </row>
    <row r="182" spans="1:8" ht="12">
      <c r="A182" s="40">
        <f t="shared" si="28"/>
      </c>
      <c r="B182" s="41">
        <f t="shared" si="24"/>
      </c>
      <c r="C182" s="40">
        <f t="shared" si="29"/>
      </c>
      <c r="D182" s="41">
        <f t="shared" si="25"/>
      </c>
      <c r="E182" s="40">
        <f t="shared" si="30"/>
      </c>
      <c r="F182" s="41">
        <f t="shared" si="26"/>
      </c>
      <c r="G182" s="40">
        <f t="shared" si="31"/>
      </c>
      <c r="H182" s="41">
        <f t="shared" si="27"/>
      </c>
    </row>
    <row r="183" spans="1:8" ht="12">
      <c r="A183" s="40">
        <f t="shared" si="28"/>
      </c>
      <c r="B183" s="41">
        <f t="shared" si="24"/>
      </c>
      <c r="C183" s="40">
        <f t="shared" si="29"/>
      </c>
      <c r="D183" s="41">
        <f t="shared" si="25"/>
      </c>
      <c r="E183" s="40">
        <f t="shared" si="30"/>
      </c>
      <c r="F183" s="41">
        <f t="shared" si="26"/>
      </c>
      <c r="G183" s="40">
        <f t="shared" si="31"/>
      </c>
      <c r="H183" s="41">
        <f t="shared" si="27"/>
      </c>
    </row>
    <row r="184" spans="1:8" ht="12">
      <c r="A184" s="40">
        <f t="shared" si="28"/>
      </c>
      <c r="B184" s="41">
        <f t="shared" si="24"/>
      </c>
      <c r="C184" s="40">
        <f t="shared" si="29"/>
      </c>
      <c r="D184" s="41">
        <f t="shared" si="25"/>
      </c>
      <c r="E184" s="40">
        <f t="shared" si="30"/>
      </c>
      <c r="F184" s="41">
        <f t="shared" si="26"/>
      </c>
      <c r="G184" s="40">
        <f t="shared" si="31"/>
      </c>
      <c r="H184" s="41">
        <f t="shared" si="27"/>
      </c>
    </row>
    <row r="185" spans="1:8" ht="12">
      <c r="A185" s="40">
        <f t="shared" si="28"/>
      </c>
      <c r="B185" s="41">
        <f t="shared" si="24"/>
      </c>
      <c r="C185" s="40">
        <f t="shared" si="29"/>
      </c>
      <c r="D185" s="41">
        <f t="shared" si="25"/>
      </c>
      <c r="E185" s="40">
        <f t="shared" si="30"/>
      </c>
      <c r="F185" s="41">
        <f t="shared" si="26"/>
      </c>
      <c r="G185" s="40">
        <f t="shared" si="31"/>
      </c>
      <c r="H185" s="41">
        <f t="shared" si="27"/>
      </c>
    </row>
    <row r="186" spans="1:8" ht="12">
      <c r="A186" s="40">
        <f t="shared" si="28"/>
      </c>
      <c r="B186" s="41">
        <f t="shared" si="24"/>
      </c>
      <c r="C186" s="40">
        <f t="shared" si="29"/>
      </c>
      <c r="D186" s="41">
        <f t="shared" si="25"/>
      </c>
      <c r="E186" s="40">
        <f t="shared" si="30"/>
      </c>
      <c r="F186" s="41">
        <f t="shared" si="26"/>
      </c>
      <c r="G186" s="40">
        <f t="shared" si="31"/>
      </c>
      <c r="H186" s="41">
        <f t="shared" si="27"/>
      </c>
    </row>
    <row r="187" spans="1:8" ht="12">
      <c r="A187" s="40">
        <f t="shared" si="28"/>
      </c>
      <c r="B187" s="41">
        <f t="shared" si="24"/>
      </c>
      <c r="C187" s="40">
        <f t="shared" si="29"/>
      </c>
      <c r="D187" s="41">
        <f t="shared" si="25"/>
      </c>
      <c r="E187" s="40">
        <f t="shared" si="30"/>
      </c>
      <c r="F187" s="41">
        <f t="shared" si="26"/>
      </c>
      <c r="G187" s="40">
        <f t="shared" si="31"/>
      </c>
      <c r="H187" s="41">
        <f t="shared" si="27"/>
      </c>
    </row>
    <row r="188" spans="1:8" ht="12">
      <c r="A188" s="40">
        <f t="shared" si="28"/>
      </c>
      <c r="B188" s="41">
        <f t="shared" si="24"/>
      </c>
      <c r="C188" s="40">
        <f t="shared" si="29"/>
      </c>
      <c r="D188" s="41">
        <f t="shared" si="25"/>
      </c>
      <c r="E188" s="40">
        <f t="shared" si="30"/>
      </c>
      <c r="F188" s="41">
        <f t="shared" si="26"/>
      </c>
      <c r="G188" s="40">
        <f t="shared" si="31"/>
      </c>
      <c r="H188" s="41">
        <f t="shared" si="27"/>
      </c>
    </row>
    <row r="189" spans="1:8" ht="12">
      <c r="A189" s="40">
        <f t="shared" si="28"/>
      </c>
      <c r="B189" s="41">
        <f t="shared" si="24"/>
      </c>
      <c r="C189" s="40">
        <f t="shared" si="29"/>
      </c>
      <c r="D189" s="41">
        <f t="shared" si="25"/>
      </c>
      <c r="E189" s="40">
        <f t="shared" si="30"/>
      </c>
      <c r="F189" s="41">
        <f t="shared" si="26"/>
      </c>
      <c r="G189" s="40">
        <f t="shared" si="31"/>
      </c>
      <c r="H189" s="41">
        <f t="shared" si="27"/>
      </c>
    </row>
    <row r="190" spans="1:8" ht="12">
      <c r="A190" s="40">
        <f t="shared" si="28"/>
      </c>
      <c r="B190" s="41">
        <f t="shared" si="24"/>
      </c>
      <c r="C190" s="40">
        <f t="shared" si="29"/>
      </c>
      <c r="D190" s="41">
        <f t="shared" si="25"/>
      </c>
      <c r="E190" s="40">
        <f t="shared" si="30"/>
      </c>
      <c r="F190" s="41">
        <f t="shared" si="26"/>
      </c>
      <c r="G190" s="40">
        <f t="shared" si="31"/>
      </c>
      <c r="H190" s="41">
        <f t="shared" si="27"/>
      </c>
    </row>
    <row r="191" spans="1:8" ht="12">
      <c r="A191" s="40">
        <f t="shared" si="28"/>
      </c>
      <c r="B191" s="41">
        <f t="shared" si="24"/>
      </c>
      <c r="C191" s="40">
        <f t="shared" si="29"/>
      </c>
      <c r="D191" s="41">
        <f t="shared" si="25"/>
      </c>
      <c r="E191" s="40">
        <f t="shared" si="30"/>
      </c>
      <c r="F191" s="41">
        <f t="shared" si="26"/>
      </c>
      <c r="G191" s="40">
        <f t="shared" si="31"/>
      </c>
      <c r="H191" s="41">
        <f t="shared" si="27"/>
      </c>
    </row>
    <row r="192" spans="1:8" ht="12">
      <c r="A192" s="40">
        <f t="shared" si="28"/>
      </c>
      <c r="B192" s="41">
        <f t="shared" si="24"/>
      </c>
      <c r="C192" s="40">
        <f t="shared" si="29"/>
      </c>
      <c r="D192" s="41">
        <f t="shared" si="25"/>
      </c>
      <c r="E192" s="40">
        <f t="shared" si="30"/>
      </c>
      <c r="F192" s="41">
        <f t="shared" si="26"/>
      </c>
      <c r="G192" s="40">
        <f t="shared" si="31"/>
      </c>
      <c r="H192" s="41">
        <f t="shared" si="27"/>
      </c>
    </row>
    <row r="193" spans="1:8" ht="12">
      <c r="A193" s="40">
        <f t="shared" si="28"/>
      </c>
      <c r="B193" s="41">
        <f t="shared" si="24"/>
      </c>
      <c r="C193" s="40">
        <f t="shared" si="29"/>
      </c>
      <c r="D193" s="41">
        <f t="shared" si="25"/>
      </c>
      <c r="E193" s="40">
        <f t="shared" si="30"/>
      </c>
      <c r="F193" s="41">
        <f t="shared" si="26"/>
      </c>
      <c r="G193" s="40">
        <f t="shared" si="31"/>
      </c>
      <c r="H193" s="41">
        <f t="shared" si="27"/>
      </c>
    </row>
    <row r="194" spans="1:8" ht="12">
      <c r="A194" s="40">
        <f t="shared" si="28"/>
      </c>
      <c r="B194" s="41">
        <f t="shared" si="24"/>
      </c>
      <c r="C194" s="40">
        <f t="shared" si="29"/>
      </c>
      <c r="D194" s="41">
        <f t="shared" si="25"/>
      </c>
      <c r="E194" s="40">
        <f t="shared" si="30"/>
      </c>
      <c r="F194" s="41">
        <f t="shared" si="26"/>
      </c>
      <c r="G194" s="40">
        <f t="shared" si="31"/>
      </c>
      <c r="H194" s="41">
        <f t="shared" si="27"/>
      </c>
    </row>
    <row r="195" spans="1:8" ht="12">
      <c r="A195" s="40">
        <f t="shared" si="28"/>
      </c>
      <c r="B195" s="41">
        <f t="shared" si="24"/>
      </c>
      <c r="C195" s="40">
        <f t="shared" si="29"/>
      </c>
      <c r="D195" s="41">
        <f t="shared" si="25"/>
      </c>
      <c r="E195" s="40">
        <f t="shared" si="30"/>
      </c>
      <c r="F195" s="41">
        <f t="shared" si="26"/>
      </c>
      <c r="G195" s="40">
        <f t="shared" si="31"/>
      </c>
      <c r="H195" s="41">
        <f t="shared" si="27"/>
      </c>
    </row>
    <row r="196" spans="1:8" ht="12">
      <c r="A196" s="40">
        <f t="shared" si="28"/>
      </c>
      <c r="B196" s="41">
        <f t="shared" si="24"/>
      </c>
      <c r="C196" s="40">
        <f t="shared" si="29"/>
      </c>
      <c r="D196" s="41">
        <f t="shared" si="25"/>
      </c>
      <c r="E196" s="40">
        <f t="shared" si="30"/>
      </c>
      <c r="F196" s="41">
        <f t="shared" si="26"/>
      </c>
      <c r="G196" s="40">
        <f t="shared" si="31"/>
      </c>
      <c r="H196" s="41">
        <f t="shared" si="27"/>
      </c>
    </row>
    <row r="197" spans="1:8" ht="12">
      <c r="A197" s="40">
        <f t="shared" si="28"/>
      </c>
      <c r="B197" s="41">
        <f t="shared" si="24"/>
      </c>
      <c r="C197" s="40">
        <f t="shared" si="29"/>
      </c>
      <c r="D197" s="41">
        <f t="shared" si="25"/>
      </c>
      <c r="E197" s="40">
        <f t="shared" si="30"/>
      </c>
      <c r="F197" s="41">
        <f t="shared" si="26"/>
      </c>
      <c r="G197" s="40">
        <f t="shared" si="31"/>
      </c>
      <c r="H197" s="41">
        <f t="shared" si="27"/>
      </c>
    </row>
    <row r="198" spans="1:8" ht="12">
      <c r="A198" s="40">
        <f t="shared" si="28"/>
      </c>
      <c r="B198" s="41">
        <f t="shared" si="24"/>
      </c>
      <c r="C198" s="40">
        <f t="shared" si="29"/>
      </c>
      <c r="D198" s="41">
        <f t="shared" si="25"/>
      </c>
      <c r="E198" s="40">
        <f t="shared" si="30"/>
      </c>
      <c r="F198" s="41">
        <f t="shared" si="26"/>
      </c>
      <c r="G198" s="40">
        <f t="shared" si="31"/>
      </c>
      <c r="H198" s="41">
        <f t="shared" si="27"/>
      </c>
    </row>
    <row r="199" spans="1:8" ht="12">
      <c r="A199" s="40">
        <f t="shared" si="28"/>
      </c>
      <c r="B199" s="41">
        <f t="shared" si="24"/>
      </c>
      <c r="C199" s="40">
        <f t="shared" si="29"/>
      </c>
      <c r="D199" s="41">
        <f t="shared" si="25"/>
      </c>
      <c r="E199" s="40">
        <f t="shared" si="30"/>
      </c>
      <c r="F199" s="41">
        <f t="shared" si="26"/>
      </c>
      <c r="G199" s="40">
        <f t="shared" si="31"/>
      </c>
      <c r="H199" s="41">
        <f t="shared" si="27"/>
      </c>
    </row>
    <row r="200" spans="1:8" ht="12">
      <c r="A200" s="40">
        <f t="shared" si="28"/>
      </c>
      <c r="B200" s="41">
        <f t="shared" si="24"/>
      </c>
      <c r="C200" s="40">
        <f t="shared" si="29"/>
      </c>
      <c r="D200" s="41">
        <f t="shared" si="25"/>
      </c>
      <c r="E200" s="40">
        <f t="shared" si="30"/>
      </c>
      <c r="F200" s="41">
        <f t="shared" si="26"/>
      </c>
      <c r="G200" s="40">
        <f t="shared" si="31"/>
      </c>
      <c r="H200" s="41">
        <f t="shared" si="27"/>
      </c>
    </row>
    <row r="201" spans="1:8" ht="12">
      <c r="A201" s="40">
        <f t="shared" si="28"/>
      </c>
      <c r="B201" s="41">
        <f t="shared" si="24"/>
      </c>
      <c r="C201" s="40">
        <f t="shared" si="29"/>
      </c>
      <c r="D201" s="41">
        <f t="shared" si="25"/>
      </c>
      <c r="E201" s="40">
        <f t="shared" si="30"/>
      </c>
      <c r="F201" s="41">
        <f t="shared" si="26"/>
      </c>
      <c r="G201" s="40">
        <f t="shared" si="31"/>
      </c>
      <c r="H201" s="41">
        <f t="shared" si="27"/>
      </c>
    </row>
    <row r="202" spans="1:8" ht="12">
      <c r="A202" s="40">
        <f t="shared" si="28"/>
      </c>
      <c r="B202" s="41">
        <f t="shared" si="24"/>
      </c>
      <c r="C202" s="40">
        <f t="shared" si="29"/>
      </c>
      <c r="D202" s="41">
        <f t="shared" si="25"/>
      </c>
      <c r="E202" s="40">
        <f t="shared" si="30"/>
      </c>
      <c r="F202" s="41">
        <f t="shared" si="26"/>
      </c>
      <c r="G202" s="40">
        <f t="shared" si="31"/>
      </c>
      <c r="H202" s="41">
        <f t="shared" si="27"/>
      </c>
    </row>
    <row r="203" spans="1:8" ht="12">
      <c r="A203" s="40">
        <f t="shared" si="28"/>
      </c>
      <c r="B203" s="41">
        <f t="shared" si="24"/>
      </c>
      <c r="C203" s="40">
        <f t="shared" si="29"/>
      </c>
      <c r="D203" s="41">
        <f t="shared" si="25"/>
      </c>
      <c r="E203" s="40">
        <f t="shared" si="30"/>
      </c>
      <c r="F203" s="41">
        <f t="shared" si="26"/>
      </c>
      <c r="G203" s="40">
        <f t="shared" si="31"/>
      </c>
      <c r="H203" s="41">
        <f t="shared" si="27"/>
      </c>
    </row>
    <row r="204" spans="1:8" ht="12.75" thickBot="1">
      <c r="A204" s="42">
        <f t="shared" si="28"/>
      </c>
      <c r="B204" s="43">
        <f t="shared" si="24"/>
      </c>
      <c r="C204" s="42">
        <f t="shared" si="29"/>
      </c>
      <c r="D204" s="43">
        <f t="shared" si="25"/>
      </c>
      <c r="E204" s="42">
        <f t="shared" si="30"/>
      </c>
      <c r="F204" s="43">
        <f t="shared" si="26"/>
      </c>
      <c r="G204" s="42">
        <f t="shared" si="31"/>
      </c>
      <c r="H204" s="43">
        <f t="shared" si="27"/>
      </c>
    </row>
    <row r="205" spans="1:8" ht="18.75" thickBot="1" thickTop="1">
      <c r="A205" s="57" t="str">
        <f>A1</f>
        <v>Vertical Cylindrical Tank Chart</v>
      </c>
      <c r="B205" s="58"/>
      <c r="C205" s="58"/>
      <c r="D205" s="58"/>
      <c r="E205" s="58"/>
      <c r="F205" s="58"/>
      <c r="G205" s="58"/>
      <c r="H205" s="59"/>
    </row>
    <row r="206" spans="1:8" ht="30.75" customHeight="1" thickTop="1">
      <c r="A206" s="35" t="s">
        <v>7</v>
      </c>
      <c r="B206" s="35" t="s">
        <v>5</v>
      </c>
      <c r="C206" s="35" t="s">
        <v>4</v>
      </c>
      <c r="D206" s="35" t="s">
        <v>8</v>
      </c>
      <c r="E206" s="35"/>
      <c r="F206" s="35"/>
      <c r="G206" s="35"/>
      <c r="H206" s="35"/>
    </row>
    <row r="207" spans="1:8" ht="18.75" customHeight="1" thickBot="1">
      <c r="A207" s="34">
        <f>A156</f>
        <v>0</v>
      </c>
      <c r="B207" s="34">
        <f>B156</f>
        <v>0</v>
      </c>
      <c r="C207" s="38">
        <f>C156</f>
        <v>0</v>
      </c>
      <c r="D207" s="34">
        <f>D156</f>
        <v>0</v>
      </c>
      <c r="E207" s="35"/>
      <c r="F207" s="35"/>
      <c r="G207" s="35"/>
      <c r="H207" s="35"/>
    </row>
    <row r="208" spans="1:8" ht="13.5" thickTop="1">
      <c r="A208" s="39" t="s">
        <v>3</v>
      </c>
      <c r="B208" s="39" t="s">
        <v>6</v>
      </c>
      <c r="C208" s="39" t="s">
        <v>3</v>
      </c>
      <c r="D208" s="39" t="s">
        <v>6</v>
      </c>
      <c r="E208" s="39" t="s">
        <v>3</v>
      </c>
      <c r="F208" s="39" t="s">
        <v>6</v>
      </c>
      <c r="G208" s="39" t="s">
        <v>3</v>
      </c>
      <c r="H208" s="39" t="s">
        <v>6</v>
      </c>
    </row>
    <row r="209" spans="1:8" ht="12">
      <c r="A209" s="40">
        <f>IF(G204&gt;=$B$3,"",G204+$D$3)</f>
      </c>
      <c r="B209" s="41">
        <f aca="true" t="shared" si="32" ref="B209:B255">IF(A209&gt;$B$3,"",((((3.1415*(($A$3/2)*($A$3/2))*($A209)))/1728)*7.48))</f>
      </c>
      <c r="C209" s="40">
        <f>IF(A255&gt;=$B$3,"",A255+$D$3)</f>
      </c>
      <c r="D209" s="41">
        <f aca="true" t="shared" si="33" ref="D209:D255">IF(C209&gt;$B$3,"",((((3.1415*(($A$3/2)*($A$3/2))*($C209)))/1728)*7.48))</f>
      </c>
      <c r="E209" s="40">
        <f>IF(C255&gt;=$B$3,"",C255+$D$3)</f>
      </c>
      <c r="F209" s="41">
        <f aca="true" t="shared" si="34" ref="F209:F255">IF(E209&gt;$B$3,"",((((3.1415*(($A$3/2)*($A$3/2))*($E209)))/1728)*7.48))</f>
      </c>
      <c r="G209" s="40">
        <f>IF(E255&gt;=$B$3,"",E255+$D$3)</f>
      </c>
      <c r="H209" s="41">
        <f aca="true" t="shared" si="35" ref="H209:H255">IF(G209&gt;$B$3,"",((((3.1415*(($A$3/2)*($A$3/2))*($G209)))/1728)*7.48))</f>
      </c>
    </row>
    <row r="210" spans="1:8" ht="12">
      <c r="A210" s="40">
        <f aca="true" t="shared" si="36" ref="A210:A255">IF(A209&gt;=$B$3,"",A209+$D$3)</f>
      </c>
      <c r="B210" s="41">
        <f t="shared" si="32"/>
      </c>
      <c r="C210" s="40">
        <f aca="true" t="shared" si="37" ref="C210:C255">IF(C209&gt;=$B$3,"",C209+$D$3)</f>
      </c>
      <c r="D210" s="41">
        <f t="shared" si="33"/>
      </c>
      <c r="E210" s="40">
        <f aca="true" t="shared" si="38" ref="E210:E255">IF(E209&gt;=$B$3,"",E209+$D$3)</f>
      </c>
      <c r="F210" s="41">
        <f t="shared" si="34"/>
      </c>
      <c r="G210" s="40">
        <f aca="true" t="shared" si="39" ref="G210:G255">IF(G209&gt;=$B$3,"",G209+$D$3)</f>
      </c>
      <c r="H210" s="41">
        <f t="shared" si="35"/>
      </c>
    </row>
    <row r="211" spans="1:8" ht="12">
      <c r="A211" s="40">
        <f t="shared" si="36"/>
      </c>
      <c r="B211" s="41">
        <f t="shared" si="32"/>
      </c>
      <c r="C211" s="40">
        <f t="shared" si="37"/>
      </c>
      <c r="D211" s="41">
        <f t="shared" si="33"/>
      </c>
      <c r="E211" s="40">
        <f t="shared" si="38"/>
      </c>
      <c r="F211" s="41">
        <f t="shared" si="34"/>
      </c>
      <c r="G211" s="40">
        <f t="shared" si="39"/>
      </c>
      <c r="H211" s="41">
        <f t="shared" si="35"/>
      </c>
    </row>
    <row r="212" spans="1:8" ht="12">
      <c r="A212" s="40">
        <f t="shared" si="36"/>
      </c>
      <c r="B212" s="41">
        <f t="shared" si="32"/>
      </c>
      <c r="C212" s="40">
        <f t="shared" si="37"/>
      </c>
      <c r="D212" s="41">
        <f t="shared" si="33"/>
      </c>
      <c r="E212" s="40">
        <f t="shared" si="38"/>
      </c>
      <c r="F212" s="41">
        <f t="shared" si="34"/>
      </c>
      <c r="G212" s="40">
        <f t="shared" si="39"/>
      </c>
      <c r="H212" s="41">
        <f t="shared" si="35"/>
      </c>
    </row>
    <row r="213" spans="1:8" ht="12">
      <c r="A213" s="40">
        <f t="shared" si="36"/>
      </c>
      <c r="B213" s="41">
        <f t="shared" si="32"/>
      </c>
      <c r="C213" s="40">
        <f t="shared" si="37"/>
      </c>
      <c r="D213" s="41">
        <f t="shared" si="33"/>
      </c>
      <c r="E213" s="40">
        <f t="shared" si="38"/>
      </c>
      <c r="F213" s="41">
        <f t="shared" si="34"/>
      </c>
      <c r="G213" s="40">
        <f t="shared" si="39"/>
      </c>
      <c r="H213" s="41">
        <f t="shared" si="35"/>
      </c>
    </row>
    <row r="214" spans="1:8" ht="12">
      <c r="A214" s="40">
        <f t="shared" si="36"/>
      </c>
      <c r="B214" s="41">
        <f t="shared" si="32"/>
      </c>
      <c r="C214" s="40">
        <f t="shared" si="37"/>
      </c>
      <c r="D214" s="41">
        <f t="shared" si="33"/>
      </c>
      <c r="E214" s="40">
        <f t="shared" si="38"/>
      </c>
      <c r="F214" s="41">
        <f t="shared" si="34"/>
      </c>
      <c r="G214" s="40">
        <f t="shared" si="39"/>
      </c>
      <c r="H214" s="41">
        <f t="shared" si="35"/>
      </c>
    </row>
    <row r="215" spans="1:8" ht="12">
      <c r="A215" s="40">
        <f t="shared" si="36"/>
      </c>
      <c r="B215" s="41">
        <f t="shared" si="32"/>
      </c>
      <c r="C215" s="40">
        <f t="shared" si="37"/>
      </c>
      <c r="D215" s="41">
        <f t="shared" si="33"/>
      </c>
      <c r="E215" s="40">
        <f t="shared" si="38"/>
      </c>
      <c r="F215" s="41">
        <f t="shared" si="34"/>
      </c>
      <c r="G215" s="40">
        <f t="shared" si="39"/>
      </c>
      <c r="H215" s="41">
        <f t="shared" si="35"/>
      </c>
    </row>
    <row r="216" spans="1:8" ht="12">
      <c r="A216" s="40">
        <f t="shared" si="36"/>
      </c>
      <c r="B216" s="41">
        <f t="shared" si="32"/>
      </c>
      <c r="C216" s="40">
        <f t="shared" si="37"/>
      </c>
      <c r="D216" s="41">
        <f t="shared" si="33"/>
      </c>
      <c r="E216" s="40">
        <f t="shared" si="38"/>
      </c>
      <c r="F216" s="41">
        <f t="shared" si="34"/>
      </c>
      <c r="G216" s="40">
        <f t="shared" si="39"/>
      </c>
      <c r="H216" s="41">
        <f t="shared" si="35"/>
      </c>
    </row>
    <row r="217" spans="1:8" ht="12">
      <c r="A217" s="40">
        <f t="shared" si="36"/>
      </c>
      <c r="B217" s="41">
        <f t="shared" si="32"/>
      </c>
      <c r="C217" s="40">
        <f t="shared" si="37"/>
      </c>
      <c r="D217" s="41">
        <f t="shared" si="33"/>
      </c>
      <c r="E217" s="40">
        <f t="shared" si="38"/>
      </c>
      <c r="F217" s="41">
        <f t="shared" si="34"/>
      </c>
      <c r="G217" s="40">
        <f t="shared" si="39"/>
      </c>
      <c r="H217" s="41">
        <f t="shared" si="35"/>
      </c>
    </row>
    <row r="218" spans="1:8" ht="12">
      <c r="A218" s="40">
        <f t="shared" si="36"/>
      </c>
      <c r="B218" s="41">
        <f t="shared" si="32"/>
      </c>
      <c r="C218" s="40">
        <f t="shared" si="37"/>
      </c>
      <c r="D218" s="41">
        <f t="shared" si="33"/>
      </c>
      <c r="E218" s="40">
        <f t="shared" si="38"/>
      </c>
      <c r="F218" s="41">
        <f t="shared" si="34"/>
      </c>
      <c r="G218" s="40">
        <f t="shared" si="39"/>
      </c>
      <c r="H218" s="41">
        <f t="shared" si="35"/>
      </c>
    </row>
    <row r="219" spans="1:8" ht="12">
      <c r="A219" s="40">
        <f t="shared" si="36"/>
      </c>
      <c r="B219" s="41">
        <f t="shared" si="32"/>
      </c>
      <c r="C219" s="40">
        <f t="shared" si="37"/>
      </c>
      <c r="D219" s="41">
        <f t="shared" si="33"/>
      </c>
      <c r="E219" s="40">
        <f t="shared" si="38"/>
      </c>
      <c r="F219" s="41">
        <f t="shared" si="34"/>
      </c>
      <c r="G219" s="40">
        <f t="shared" si="39"/>
      </c>
      <c r="H219" s="41">
        <f t="shared" si="35"/>
      </c>
    </row>
    <row r="220" spans="1:8" ht="12">
      <c r="A220" s="40">
        <f t="shared" si="36"/>
      </c>
      <c r="B220" s="41">
        <f t="shared" si="32"/>
      </c>
      <c r="C220" s="40">
        <f t="shared" si="37"/>
      </c>
      <c r="D220" s="41">
        <f t="shared" si="33"/>
      </c>
      <c r="E220" s="40">
        <f t="shared" si="38"/>
      </c>
      <c r="F220" s="41">
        <f t="shared" si="34"/>
      </c>
      <c r="G220" s="40">
        <f t="shared" si="39"/>
      </c>
      <c r="H220" s="41">
        <f t="shared" si="35"/>
      </c>
    </row>
    <row r="221" spans="1:8" ht="12">
      <c r="A221" s="40">
        <f t="shared" si="36"/>
      </c>
      <c r="B221" s="41">
        <f t="shared" si="32"/>
      </c>
      <c r="C221" s="40">
        <f t="shared" si="37"/>
      </c>
      <c r="D221" s="41">
        <f t="shared" si="33"/>
      </c>
      <c r="E221" s="40">
        <f t="shared" si="38"/>
      </c>
      <c r="F221" s="41">
        <f t="shared" si="34"/>
      </c>
      <c r="G221" s="40">
        <f t="shared" si="39"/>
      </c>
      <c r="H221" s="41">
        <f t="shared" si="35"/>
      </c>
    </row>
    <row r="222" spans="1:8" ht="12">
      <c r="A222" s="40">
        <f t="shared" si="36"/>
      </c>
      <c r="B222" s="41">
        <f t="shared" si="32"/>
      </c>
      <c r="C222" s="40">
        <f t="shared" si="37"/>
      </c>
      <c r="D222" s="41">
        <f t="shared" si="33"/>
      </c>
      <c r="E222" s="40">
        <f t="shared" si="38"/>
      </c>
      <c r="F222" s="41">
        <f t="shared" si="34"/>
      </c>
      <c r="G222" s="40">
        <f t="shared" si="39"/>
      </c>
      <c r="H222" s="41">
        <f t="shared" si="35"/>
      </c>
    </row>
    <row r="223" spans="1:8" ht="12">
      <c r="A223" s="40">
        <f t="shared" si="36"/>
      </c>
      <c r="B223" s="41">
        <f t="shared" si="32"/>
      </c>
      <c r="C223" s="40">
        <f t="shared" si="37"/>
      </c>
      <c r="D223" s="41">
        <f t="shared" si="33"/>
      </c>
      <c r="E223" s="40">
        <f t="shared" si="38"/>
      </c>
      <c r="F223" s="41">
        <f t="shared" si="34"/>
      </c>
      <c r="G223" s="40">
        <f t="shared" si="39"/>
      </c>
      <c r="H223" s="41">
        <f t="shared" si="35"/>
      </c>
    </row>
    <row r="224" spans="1:8" ht="12">
      <c r="A224" s="40">
        <f t="shared" si="36"/>
      </c>
      <c r="B224" s="41">
        <f t="shared" si="32"/>
      </c>
      <c r="C224" s="40">
        <f t="shared" si="37"/>
      </c>
      <c r="D224" s="41">
        <f t="shared" si="33"/>
      </c>
      <c r="E224" s="40">
        <f t="shared" si="38"/>
      </c>
      <c r="F224" s="41">
        <f t="shared" si="34"/>
      </c>
      <c r="G224" s="40">
        <f t="shared" si="39"/>
      </c>
      <c r="H224" s="41">
        <f t="shared" si="35"/>
      </c>
    </row>
    <row r="225" spans="1:8" ht="12">
      <c r="A225" s="40">
        <f t="shared" si="36"/>
      </c>
      <c r="B225" s="41">
        <f t="shared" si="32"/>
      </c>
      <c r="C225" s="40">
        <f t="shared" si="37"/>
      </c>
      <c r="D225" s="41">
        <f t="shared" si="33"/>
      </c>
      <c r="E225" s="40">
        <f t="shared" si="38"/>
      </c>
      <c r="F225" s="41">
        <f t="shared" si="34"/>
      </c>
      <c r="G225" s="40">
        <f t="shared" si="39"/>
      </c>
      <c r="H225" s="41">
        <f t="shared" si="35"/>
      </c>
    </row>
    <row r="226" spans="1:8" ht="12">
      <c r="A226" s="40">
        <f t="shared" si="36"/>
      </c>
      <c r="B226" s="41">
        <f t="shared" si="32"/>
      </c>
      <c r="C226" s="40">
        <f t="shared" si="37"/>
      </c>
      <c r="D226" s="41">
        <f t="shared" si="33"/>
      </c>
      <c r="E226" s="40">
        <f t="shared" si="38"/>
      </c>
      <c r="F226" s="41">
        <f t="shared" si="34"/>
      </c>
      <c r="G226" s="40">
        <f t="shared" si="39"/>
      </c>
      <c r="H226" s="41">
        <f t="shared" si="35"/>
      </c>
    </row>
    <row r="227" spans="1:8" ht="12">
      <c r="A227" s="40">
        <f t="shared" si="36"/>
      </c>
      <c r="B227" s="41">
        <f t="shared" si="32"/>
      </c>
      <c r="C227" s="40">
        <f t="shared" si="37"/>
      </c>
      <c r="D227" s="41">
        <f t="shared" si="33"/>
      </c>
      <c r="E227" s="40">
        <f t="shared" si="38"/>
      </c>
      <c r="F227" s="41">
        <f t="shared" si="34"/>
      </c>
      <c r="G227" s="40">
        <f t="shared" si="39"/>
      </c>
      <c r="H227" s="41">
        <f t="shared" si="35"/>
      </c>
    </row>
    <row r="228" spans="1:8" ht="12">
      <c r="A228" s="40">
        <f t="shared" si="36"/>
      </c>
      <c r="B228" s="41">
        <f t="shared" si="32"/>
      </c>
      <c r="C228" s="40">
        <f t="shared" si="37"/>
      </c>
      <c r="D228" s="41">
        <f t="shared" si="33"/>
      </c>
      <c r="E228" s="40">
        <f t="shared" si="38"/>
      </c>
      <c r="F228" s="41">
        <f t="shared" si="34"/>
      </c>
      <c r="G228" s="40">
        <f t="shared" si="39"/>
      </c>
      <c r="H228" s="41">
        <f t="shared" si="35"/>
      </c>
    </row>
    <row r="229" spans="1:8" ht="12">
      <c r="A229" s="40">
        <f t="shared" si="36"/>
      </c>
      <c r="B229" s="41">
        <f t="shared" si="32"/>
      </c>
      <c r="C229" s="40">
        <f t="shared" si="37"/>
      </c>
      <c r="D229" s="41">
        <f t="shared" si="33"/>
      </c>
      <c r="E229" s="40">
        <f t="shared" si="38"/>
      </c>
      <c r="F229" s="41">
        <f t="shared" si="34"/>
      </c>
      <c r="G229" s="40">
        <f t="shared" si="39"/>
      </c>
      <c r="H229" s="41">
        <f t="shared" si="35"/>
      </c>
    </row>
    <row r="230" spans="1:8" ht="12">
      <c r="A230" s="40">
        <f t="shared" si="36"/>
      </c>
      <c r="B230" s="41">
        <f t="shared" si="32"/>
      </c>
      <c r="C230" s="40">
        <f t="shared" si="37"/>
      </c>
      <c r="D230" s="41">
        <f t="shared" si="33"/>
      </c>
      <c r="E230" s="40">
        <f t="shared" si="38"/>
      </c>
      <c r="F230" s="41">
        <f t="shared" si="34"/>
      </c>
      <c r="G230" s="40">
        <f t="shared" si="39"/>
      </c>
      <c r="H230" s="41">
        <f t="shared" si="35"/>
      </c>
    </row>
    <row r="231" spans="1:8" ht="12">
      <c r="A231" s="40">
        <f t="shared" si="36"/>
      </c>
      <c r="B231" s="41">
        <f t="shared" si="32"/>
      </c>
      <c r="C231" s="40">
        <f t="shared" si="37"/>
      </c>
      <c r="D231" s="41">
        <f t="shared" si="33"/>
      </c>
      <c r="E231" s="40">
        <f t="shared" si="38"/>
      </c>
      <c r="F231" s="41">
        <f t="shared" si="34"/>
      </c>
      <c r="G231" s="40">
        <f t="shared" si="39"/>
      </c>
      <c r="H231" s="41">
        <f t="shared" si="35"/>
      </c>
    </row>
    <row r="232" spans="1:8" ht="12">
      <c r="A232" s="40">
        <f t="shared" si="36"/>
      </c>
      <c r="B232" s="41">
        <f t="shared" si="32"/>
      </c>
      <c r="C232" s="40">
        <f t="shared" si="37"/>
      </c>
      <c r="D232" s="41">
        <f t="shared" si="33"/>
      </c>
      <c r="E232" s="40">
        <f t="shared" si="38"/>
      </c>
      <c r="F232" s="41">
        <f t="shared" si="34"/>
      </c>
      <c r="G232" s="40">
        <f t="shared" si="39"/>
      </c>
      <c r="H232" s="41">
        <f t="shared" si="35"/>
      </c>
    </row>
    <row r="233" spans="1:8" ht="12">
      <c r="A233" s="40">
        <f t="shared" si="36"/>
      </c>
      <c r="B233" s="41">
        <f t="shared" si="32"/>
      </c>
      <c r="C233" s="40">
        <f t="shared" si="37"/>
      </c>
      <c r="D233" s="41">
        <f t="shared" si="33"/>
      </c>
      <c r="E233" s="40">
        <f t="shared" si="38"/>
      </c>
      <c r="F233" s="41">
        <f t="shared" si="34"/>
      </c>
      <c r="G233" s="40">
        <f t="shared" si="39"/>
      </c>
      <c r="H233" s="41">
        <f t="shared" si="35"/>
      </c>
    </row>
    <row r="234" spans="1:8" ht="12">
      <c r="A234" s="40">
        <f t="shared" si="36"/>
      </c>
      <c r="B234" s="41">
        <f t="shared" si="32"/>
      </c>
      <c r="C234" s="40">
        <f t="shared" si="37"/>
      </c>
      <c r="D234" s="41">
        <f t="shared" si="33"/>
      </c>
      <c r="E234" s="40">
        <f t="shared" si="38"/>
      </c>
      <c r="F234" s="41">
        <f t="shared" si="34"/>
      </c>
      <c r="G234" s="40">
        <f t="shared" si="39"/>
      </c>
      <c r="H234" s="41">
        <f t="shared" si="35"/>
      </c>
    </row>
    <row r="235" spans="1:8" ht="12">
      <c r="A235" s="40">
        <f t="shared" si="36"/>
      </c>
      <c r="B235" s="41">
        <f t="shared" si="32"/>
      </c>
      <c r="C235" s="40">
        <f t="shared" si="37"/>
      </c>
      <c r="D235" s="41">
        <f t="shared" si="33"/>
      </c>
      <c r="E235" s="40">
        <f t="shared" si="38"/>
      </c>
      <c r="F235" s="41">
        <f t="shared" si="34"/>
      </c>
      <c r="G235" s="40">
        <f t="shared" si="39"/>
      </c>
      <c r="H235" s="41">
        <f t="shared" si="35"/>
      </c>
    </row>
    <row r="236" spans="1:8" ht="12">
      <c r="A236" s="40">
        <f t="shared" si="36"/>
      </c>
      <c r="B236" s="41">
        <f t="shared" si="32"/>
      </c>
      <c r="C236" s="40">
        <f t="shared" si="37"/>
      </c>
      <c r="D236" s="41">
        <f t="shared" si="33"/>
      </c>
      <c r="E236" s="40">
        <f t="shared" si="38"/>
      </c>
      <c r="F236" s="41">
        <f t="shared" si="34"/>
      </c>
      <c r="G236" s="40">
        <f t="shared" si="39"/>
      </c>
      <c r="H236" s="41">
        <f t="shared" si="35"/>
      </c>
    </row>
    <row r="237" spans="1:8" ht="12">
      <c r="A237" s="40">
        <f t="shared" si="36"/>
      </c>
      <c r="B237" s="41">
        <f t="shared" si="32"/>
      </c>
      <c r="C237" s="40">
        <f t="shared" si="37"/>
      </c>
      <c r="D237" s="41">
        <f t="shared" si="33"/>
      </c>
      <c r="E237" s="40">
        <f t="shared" si="38"/>
      </c>
      <c r="F237" s="41">
        <f t="shared" si="34"/>
      </c>
      <c r="G237" s="40">
        <f t="shared" si="39"/>
      </c>
      <c r="H237" s="41">
        <f t="shared" si="35"/>
      </c>
    </row>
    <row r="238" spans="1:8" ht="12">
      <c r="A238" s="40">
        <f t="shared" si="36"/>
      </c>
      <c r="B238" s="41">
        <f t="shared" si="32"/>
      </c>
      <c r="C238" s="40">
        <f t="shared" si="37"/>
      </c>
      <c r="D238" s="41">
        <f t="shared" si="33"/>
      </c>
      <c r="E238" s="40">
        <f t="shared" si="38"/>
      </c>
      <c r="F238" s="41">
        <f t="shared" si="34"/>
      </c>
      <c r="G238" s="40">
        <f t="shared" si="39"/>
      </c>
      <c r="H238" s="41">
        <f t="shared" si="35"/>
      </c>
    </row>
    <row r="239" spans="1:8" ht="12">
      <c r="A239" s="40">
        <f t="shared" si="36"/>
      </c>
      <c r="B239" s="41">
        <f t="shared" si="32"/>
      </c>
      <c r="C239" s="40">
        <f t="shared" si="37"/>
      </c>
      <c r="D239" s="41">
        <f t="shared" si="33"/>
      </c>
      <c r="E239" s="40">
        <f t="shared" si="38"/>
      </c>
      <c r="F239" s="41">
        <f t="shared" si="34"/>
      </c>
      <c r="G239" s="40">
        <f t="shared" si="39"/>
      </c>
      <c r="H239" s="41">
        <f t="shared" si="35"/>
      </c>
    </row>
    <row r="240" spans="1:8" ht="12">
      <c r="A240" s="40">
        <f t="shared" si="36"/>
      </c>
      <c r="B240" s="41">
        <f t="shared" si="32"/>
      </c>
      <c r="C240" s="40">
        <f t="shared" si="37"/>
      </c>
      <c r="D240" s="41">
        <f t="shared" si="33"/>
      </c>
      <c r="E240" s="40">
        <f t="shared" si="38"/>
      </c>
      <c r="F240" s="41">
        <f t="shared" si="34"/>
      </c>
      <c r="G240" s="40">
        <f t="shared" si="39"/>
      </c>
      <c r="H240" s="41">
        <f t="shared" si="35"/>
      </c>
    </row>
    <row r="241" spans="1:8" ht="12">
      <c r="A241" s="40">
        <f t="shared" si="36"/>
      </c>
      <c r="B241" s="41">
        <f t="shared" si="32"/>
      </c>
      <c r="C241" s="40">
        <f t="shared" si="37"/>
      </c>
      <c r="D241" s="41">
        <f t="shared" si="33"/>
      </c>
      <c r="E241" s="40">
        <f t="shared" si="38"/>
      </c>
      <c r="F241" s="41">
        <f t="shared" si="34"/>
      </c>
      <c r="G241" s="40">
        <f t="shared" si="39"/>
      </c>
      <c r="H241" s="41">
        <f t="shared" si="35"/>
      </c>
    </row>
    <row r="242" spans="1:8" ht="12">
      <c r="A242" s="40">
        <f t="shared" si="36"/>
      </c>
      <c r="B242" s="41">
        <f t="shared" si="32"/>
      </c>
      <c r="C242" s="40">
        <f t="shared" si="37"/>
      </c>
      <c r="D242" s="41">
        <f t="shared" si="33"/>
      </c>
      <c r="E242" s="40">
        <f t="shared" si="38"/>
      </c>
      <c r="F242" s="41">
        <f t="shared" si="34"/>
      </c>
      <c r="G242" s="40">
        <f t="shared" si="39"/>
      </c>
      <c r="H242" s="41">
        <f t="shared" si="35"/>
      </c>
    </row>
    <row r="243" spans="1:8" ht="12">
      <c r="A243" s="40">
        <f t="shared" si="36"/>
      </c>
      <c r="B243" s="41">
        <f t="shared" si="32"/>
      </c>
      <c r="C243" s="40">
        <f t="shared" si="37"/>
      </c>
      <c r="D243" s="41">
        <f t="shared" si="33"/>
      </c>
      <c r="E243" s="40">
        <f t="shared" si="38"/>
      </c>
      <c r="F243" s="41">
        <f t="shared" si="34"/>
      </c>
      <c r="G243" s="40">
        <f t="shared" si="39"/>
      </c>
      <c r="H243" s="41">
        <f t="shared" si="35"/>
      </c>
    </row>
    <row r="244" spans="1:8" ht="12">
      <c r="A244" s="40">
        <f t="shared" si="36"/>
      </c>
      <c r="B244" s="41">
        <f t="shared" si="32"/>
      </c>
      <c r="C244" s="40">
        <f t="shared" si="37"/>
      </c>
      <c r="D244" s="41">
        <f t="shared" si="33"/>
      </c>
      <c r="E244" s="40">
        <f t="shared" si="38"/>
      </c>
      <c r="F244" s="41">
        <f t="shared" si="34"/>
      </c>
      <c r="G244" s="40">
        <f t="shared" si="39"/>
      </c>
      <c r="H244" s="41">
        <f t="shared" si="35"/>
      </c>
    </row>
    <row r="245" spans="1:8" ht="12">
      <c r="A245" s="40">
        <f t="shared" si="36"/>
      </c>
      <c r="B245" s="41">
        <f t="shared" si="32"/>
      </c>
      <c r="C245" s="40">
        <f t="shared" si="37"/>
      </c>
      <c r="D245" s="41">
        <f t="shared" si="33"/>
      </c>
      <c r="E245" s="40">
        <f t="shared" si="38"/>
      </c>
      <c r="F245" s="41">
        <f t="shared" si="34"/>
      </c>
      <c r="G245" s="40">
        <f t="shared" si="39"/>
      </c>
      <c r="H245" s="41">
        <f t="shared" si="35"/>
      </c>
    </row>
    <row r="246" spans="1:8" ht="12">
      <c r="A246" s="40">
        <f t="shared" si="36"/>
      </c>
      <c r="B246" s="41">
        <f t="shared" si="32"/>
      </c>
      <c r="C246" s="40">
        <f t="shared" si="37"/>
      </c>
      <c r="D246" s="41">
        <f t="shared" si="33"/>
      </c>
      <c r="E246" s="40">
        <f t="shared" si="38"/>
      </c>
      <c r="F246" s="41">
        <f t="shared" si="34"/>
      </c>
      <c r="G246" s="40">
        <f t="shared" si="39"/>
      </c>
      <c r="H246" s="41">
        <f t="shared" si="35"/>
      </c>
    </row>
    <row r="247" spans="1:8" ht="12">
      <c r="A247" s="40">
        <f t="shared" si="36"/>
      </c>
      <c r="B247" s="41">
        <f t="shared" si="32"/>
      </c>
      <c r="C247" s="40">
        <f t="shared" si="37"/>
      </c>
      <c r="D247" s="41">
        <f t="shared" si="33"/>
      </c>
      <c r="E247" s="40">
        <f t="shared" si="38"/>
      </c>
      <c r="F247" s="41">
        <f t="shared" si="34"/>
      </c>
      <c r="G247" s="40">
        <f t="shared" si="39"/>
      </c>
      <c r="H247" s="41">
        <f t="shared" si="35"/>
      </c>
    </row>
    <row r="248" spans="1:8" ht="12">
      <c r="A248" s="40">
        <f t="shared" si="36"/>
      </c>
      <c r="B248" s="41">
        <f t="shared" si="32"/>
      </c>
      <c r="C248" s="40">
        <f t="shared" si="37"/>
      </c>
      <c r="D248" s="41">
        <f t="shared" si="33"/>
      </c>
      <c r="E248" s="40">
        <f t="shared" si="38"/>
      </c>
      <c r="F248" s="41">
        <f t="shared" si="34"/>
      </c>
      <c r="G248" s="40">
        <f t="shared" si="39"/>
      </c>
      <c r="H248" s="41">
        <f t="shared" si="35"/>
      </c>
    </row>
    <row r="249" spans="1:8" ht="12">
      <c r="A249" s="40">
        <f t="shared" si="36"/>
      </c>
      <c r="B249" s="41">
        <f t="shared" si="32"/>
      </c>
      <c r="C249" s="40">
        <f t="shared" si="37"/>
      </c>
      <c r="D249" s="41">
        <f t="shared" si="33"/>
      </c>
      <c r="E249" s="40">
        <f t="shared" si="38"/>
      </c>
      <c r="F249" s="41">
        <f t="shared" si="34"/>
      </c>
      <c r="G249" s="40">
        <f t="shared" si="39"/>
      </c>
      <c r="H249" s="41">
        <f t="shared" si="35"/>
      </c>
    </row>
    <row r="250" spans="1:8" ht="12">
      <c r="A250" s="40">
        <f t="shared" si="36"/>
      </c>
      <c r="B250" s="41">
        <f t="shared" si="32"/>
      </c>
      <c r="C250" s="40">
        <f t="shared" si="37"/>
      </c>
      <c r="D250" s="41">
        <f t="shared" si="33"/>
      </c>
      <c r="E250" s="40">
        <f t="shared" si="38"/>
      </c>
      <c r="F250" s="41">
        <f t="shared" si="34"/>
      </c>
      <c r="G250" s="40">
        <f t="shared" si="39"/>
      </c>
      <c r="H250" s="41">
        <f t="shared" si="35"/>
      </c>
    </row>
    <row r="251" spans="1:8" ht="12">
      <c r="A251" s="40">
        <f t="shared" si="36"/>
      </c>
      <c r="B251" s="41">
        <f t="shared" si="32"/>
      </c>
      <c r="C251" s="40">
        <f t="shared" si="37"/>
      </c>
      <c r="D251" s="41">
        <f t="shared" si="33"/>
      </c>
      <c r="E251" s="40">
        <f t="shared" si="38"/>
      </c>
      <c r="F251" s="41">
        <f t="shared" si="34"/>
      </c>
      <c r="G251" s="40">
        <f t="shared" si="39"/>
      </c>
      <c r="H251" s="41">
        <f t="shared" si="35"/>
      </c>
    </row>
    <row r="252" spans="1:8" ht="12">
      <c r="A252" s="40">
        <f t="shared" si="36"/>
      </c>
      <c r="B252" s="41">
        <f t="shared" si="32"/>
      </c>
      <c r="C252" s="40">
        <f t="shared" si="37"/>
      </c>
      <c r="D252" s="41">
        <f t="shared" si="33"/>
      </c>
      <c r="E252" s="40">
        <f t="shared" si="38"/>
      </c>
      <c r="F252" s="41">
        <f t="shared" si="34"/>
      </c>
      <c r="G252" s="40">
        <f t="shared" si="39"/>
      </c>
      <c r="H252" s="41">
        <f t="shared" si="35"/>
      </c>
    </row>
    <row r="253" spans="1:8" ht="12">
      <c r="A253" s="40">
        <f t="shared" si="36"/>
      </c>
      <c r="B253" s="41">
        <f t="shared" si="32"/>
      </c>
      <c r="C253" s="40">
        <f t="shared" si="37"/>
      </c>
      <c r="D253" s="41">
        <f t="shared" si="33"/>
      </c>
      <c r="E253" s="40">
        <f t="shared" si="38"/>
      </c>
      <c r="F253" s="41">
        <f t="shared" si="34"/>
      </c>
      <c r="G253" s="40">
        <f t="shared" si="39"/>
      </c>
      <c r="H253" s="41">
        <f t="shared" si="35"/>
      </c>
    </row>
    <row r="254" spans="1:8" ht="12">
      <c r="A254" s="40">
        <f t="shared" si="36"/>
      </c>
      <c r="B254" s="41">
        <f t="shared" si="32"/>
      </c>
      <c r="C254" s="40">
        <f t="shared" si="37"/>
      </c>
      <c r="D254" s="41">
        <f t="shared" si="33"/>
      </c>
      <c r="E254" s="40">
        <f t="shared" si="38"/>
      </c>
      <c r="F254" s="41">
        <f t="shared" si="34"/>
      </c>
      <c r="G254" s="40">
        <f t="shared" si="39"/>
      </c>
      <c r="H254" s="41">
        <f t="shared" si="35"/>
      </c>
    </row>
    <row r="255" spans="1:8" ht="12.75" thickBot="1">
      <c r="A255" s="42">
        <f t="shared" si="36"/>
      </c>
      <c r="B255" s="43">
        <f t="shared" si="32"/>
      </c>
      <c r="C255" s="42">
        <f t="shared" si="37"/>
      </c>
      <c r="D255" s="43">
        <f t="shared" si="33"/>
      </c>
      <c r="E255" s="42">
        <f t="shared" si="38"/>
      </c>
      <c r="F255" s="43">
        <f t="shared" si="34"/>
      </c>
      <c r="G255" s="42">
        <f t="shared" si="39"/>
      </c>
      <c r="H255" s="43">
        <f t="shared" si="35"/>
      </c>
    </row>
    <row r="256" spans="1:8" ht="18.75" thickBot="1" thickTop="1">
      <c r="A256" s="57" t="str">
        <f>A1</f>
        <v>Vertical Cylindrical Tank Chart</v>
      </c>
      <c r="B256" s="58"/>
      <c r="C256" s="58"/>
      <c r="D256" s="58"/>
      <c r="E256" s="58"/>
      <c r="F256" s="58"/>
      <c r="G256" s="58"/>
      <c r="H256" s="59"/>
    </row>
    <row r="257" spans="1:8" ht="30.75" customHeight="1" thickTop="1">
      <c r="A257" s="35" t="s">
        <v>7</v>
      </c>
      <c r="B257" s="35" t="s">
        <v>5</v>
      </c>
      <c r="C257" s="35" t="s">
        <v>4</v>
      </c>
      <c r="D257" s="35" t="s">
        <v>8</v>
      </c>
      <c r="E257" s="35"/>
      <c r="F257" s="35"/>
      <c r="G257" s="35"/>
      <c r="H257" s="35"/>
    </row>
    <row r="258" spans="1:8" ht="18.75" customHeight="1" thickBot="1">
      <c r="A258" s="34">
        <f>A207</f>
        <v>0</v>
      </c>
      <c r="B258" s="34">
        <f>B207</f>
        <v>0</v>
      </c>
      <c r="C258" s="38">
        <f>C207</f>
        <v>0</v>
      </c>
      <c r="D258" s="34">
        <f>D207</f>
        <v>0</v>
      </c>
      <c r="E258" s="35"/>
      <c r="F258" s="35"/>
      <c r="G258" s="35"/>
      <c r="H258" s="35"/>
    </row>
    <row r="259" spans="1:8" ht="12.75" customHeight="1" thickTop="1">
      <c r="A259" s="39" t="s">
        <v>3</v>
      </c>
      <c r="B259" s="39" t="s">
        <v>6</v>
      </c>
      <c r="C259" s="39" t="s">
        <v>3</v>
      </c>
      <c r="D259" s="39" t="s">
        <v>6</v>
      </c>
      <c r="E259" s="39" t="s">
        <v>3</v>
      </c>
      <c r="F259" s="39" t="s">
        <v>6</v>
      </c>
      <c r="G259" s="39" t="s">
        <v>3</v>
      </c>
      <c r="H259" s="39" t="s">
        <v>6</v>
      </c>
    </row>
    <row r="260" spans="1:8" ht="12">
      <c r="A260" s="40">
        <f>IF(G255&gt;=$B$3,"",G255+$D$3)</f>
      </c>
      <c r="B260" s="41">
        <f aca="true" t="shared" si="40" ref="B260:B306">IF(A260&gt;$B$3,"",((((3.1415*(($A$3/2)*($A$3/2))*($A260)))/1728)*7.48))</f>
      </c>
      <c r="C260" s="40">
        <f>IF(A306&gt;=$B$3,"",A306+$D$3)</f>
      </c>
      <c r="D260" s="41">
        <f aca="true" t="shared" si="41" ref="D260:D306">IF(C260&gt;$B$3,"",((((3.1415*(($A$3/2)*($A$3/2))*($C260)))/1728)*7.48))</f>
      </c>
      <c r="E260" s="40">
        <f>IF(C306&gt;=$B$3,"",C306+$D$3)</f>
      </c>
      <c r="F260" s="41">
        <f aca="true" t="shared" si="42" ref="F260:F306">IF(E260&gt;$B$3,"",((((3.1415*(($A$3/2)*($A$3/2))*($E260)))/1728)*7.48))</f>
      </c>
      <c r="G260" s="40">
        <f>IF(E306&gt;=$B$3,"",E306+$D$3)</f>
      </c>
      <c r="H260" s="41">
        <f aca="true" t="shared" si="43" ref="H260:H306">IF(G260&gt;$B$3,"",((((3.1415*(($A$3/2)*($A$3/2))*($G260)))/1728)*7.48))</f>
      </c>
    </row>
    <row r="261" spans="1:8" ht="12">
      <c r="A261" s="40">
        <f aca="true" t="shared" si="44" ref="A261:A306">IF(A260&gt;=$B$3,"",A260+$D$3)</f>
      </c>
      <c r="B261" s="41">
        <f t="shared" si="40"/>
      </c>
      <c r="C261" s="40">
        <f aca="true" t="shared" si="45" ref="C261:C306">IF(C260&gt;=$B$3,"",C260+$D$3)</f>
      </c>
      <c r="D261" s="41">
        <f t="shared" si="41"/>
      </c>
      <c r="E261" s="40">
        <f aca="true" t="shared" si="46" ref="E261:E306">IF(E260&gt;=$B$3,"",E260+$D$3)</f>
      </c>
      <c r="F261" s="41">
        <f t="shared" si="42"/>
      </c>
      <c r="G261" s="40">
        <f aca="true" t="shared" si="47" ref="G261:G306">IF(G260&gt;=$B$3,"",G260+$D$3)</f>
      </c>
      <c r="H261" s="41">
        <f t="shared" si="43"/>
      </c>
    </row>
    <row r="262" spans="1:8" ht="12">
      <c r="A262" s="40">
        <f t="shared" si="44"/>
      </c>
      <c r="B262" s="41">
        <f t="shared" si="40"/>
      </c>
      <c r="C262" s="40">
        <f t="shared" si="45"/>
      </c>
      <c r="D262" s="41">
        <f t="shared" si="41"/>
      </c>
      <c r="E262" s="40">
        <f t="shared" si="46"/>
      </c>
      <c r="F262" s="41">
        <f t="shared" si="42"/>
      </c>
      <c r="G262" s="40">
        <f t="shared" si="47"/>
      </c>
      <c r="H262" s="41">
        <f t="shared" si="43"/>
      </c>
    </row>
    <row r="263" spans="1:8" ht="12">
      <c r="A263" s="40">
        <f t="shared" si="44"/>
      </c>
      <c r="B263" s="41">
        <f t="shared" si="40"/>
      </c>
      <c r="C263" s="40">
        <f t="shared" si="45"/>
      </c>
      <c r="D263" s="41">
        <f t="shared" si="41"/>
      </c>
      <c r="E263" s="40">
        <f t="shared" si="46"/>
      </c>
      <c r="F263" s="41">
        <f t="shared" si="42"/>
      </c>
      <c r="G263" s="40">
        <f t="shared" si="47"/>
      </c>
      <c r="H263" s="41">
        <f t="shared" si="43"/>
      </c>
    </row>
    <row r="264" spans="1:8" ht="12">
      <c r="A264" s="40">
        <f t="shared" si="44"/>
      </c>
      <c r="B264" s="41">
        <f t="shared" si="40"/>
      </c>
      <c r="C264" s="40">
        <f t="shared" si="45"/>
      </c>
      <c r="D264" s="41">
        <f t="shared" si="41"/>
      </c>
      <c r="E264" s="40">
        <f t="shared" si="46"/>
      </c>
      <c r="F264" s="41">
        <f t="shared" si="42"/>
      </c>
      <c r="G264" s="40">
        <f t="shared" si="47"/>
      </c>
      <c r="H264" s="41">
        <f t="shared" si="43"/>
      </c>
    </row>
    <row r="265" spans="1:8" ht="12">
      <c r="A265" s="40">
        <f t="shared" si="44"/>
      </c>
      <c r="B265" s="41">
        <f t="shared" si="40"/>
      </c>
      <c r="C265" s="40">
        <f t="shared" si="45"/>
      </c>
      <c r="D265" s="41">
        <f t="shared" si="41"/>
      </c>
      <c r="E265" s="40">
        <f t="shared" si="46"/>
      </c>
      <c r="F265" s="41">
        <f t="shared" si="42"/>
      </c>
      <c r="G265" s="40">
        <f t="shared" si="47"/>
      </c>
      <c r="H265" s="41">
        <f t="shared" si="43"/>
      </c>
    </row>
    <row r="266" spans="1:8" ht="12">
      <c r="A266" s="40">
        <f t="shared" si="44"/>
      </c>
      <c r="B266" s="41">
        <f t="shared" si="40"/>
      </c>
      <c r="C266" s="40">
        <f t="shared" si="45"/>
      </c>
      <c r="D266" s="41">
        <f t="shared" si="41"/>
      </c>
      <c r="E266" s="40">
        <f t="shared" si="46"/>
      </c>
      <c r="F266" s="41">
        <f t="shared" si="42"/>
      </c>
      <c r="G266" s="40">
        <f t="shared" si="47"/>
      </c>
      <c r="H266" s="41">
        <f t="shared" si="43"/>
      </c>
    </row>
    <row r="267" spans="1:8" ht="12">
      <c r="A267" s="40">
        <f t="shared" si="44"/>
      </c>
      <c r="B267" s="41">
        <f t="shared" si="40"/>
      </c>
      <c r="C267" s="40">
        <f t="shared" si="45"/>
      </c>
      <c r="D267" s="41">
        <f t="shared" si="41"/>
      </c>
      <c r="E267" s="40">
        <f t="shared" si="46"/>
      </c>
      <c r="F267" s="41">
        <f t="shared" si="42"/>
      </c>
      <c r="G267" s="40">
        <f t="shared" si="47"/>
      </c>
      <c r="H267" s="41">
        <f t="shared" si="43"/>
      </c>
    </row>
    <row r="268" spans="1:8" ht="12">
      <c r="A268" s="40">
        <f t="shared" si="44"/>
      </c>
      <c r="B268" s="41">
        <f t="shared" si="40"/>
      </c>
      <c r="C268" s="40">
        <f t="shared" si="45"/>
      </c>
      <c r="D268" s="41">
        <f t="shared" si="41"/>
      </c>
      <c r="E268" s="40">
        <f t="shared" si="46"/>
      </c>
      <c r="F268" s="41">
        <f t="shared" si="42"/>
      </c>
      <c r="G268" s="40">
        <f t="shared" si="47"/>
      </c>
      <c r="H268" s="41">
        <f t="shared" si="43"/>
      </c>
    </row>
    <row r="269" spans="1:8" ht="12">
      <c r="A269" s="40">
        <f t="shared" si="44"/>
      </c>
      <c r="B269" s="41">
        <f t="shared" si="40"/>
      </c>
      <c r="C269" s="40">
        <f t="shared" si="45"/>
      </c>
      <c r="D269" s="41">
        <f t="shared" si="41"/>
      </c>
      <c r="E269" s="40">
        <f t="shared" si="46"/>
      </c>
      <c r="F269" s="41">
        <f t="shared" si="42"/>
      </c>
      <c r="G269" s="40">
        <f t="shared" si="47"/>
      </c>
      <c r="H269" s="41">
        <f t="shared" si="43"/>
      </c>
    </row>
    <row r="270" spans="1:8" ht="12">
      <c r="A270" s="40">
        <f t="shared" si="44"/>
      </c>
      <c r="B270" s="41">
        <f t="shared" si="40"/>
      </c>
      <c r="C270" s="40">
        <f t="shared" si="45"/>
      </c>
      <c r="D270" s="41">
        <f t="shared" si="41"/>
      </c>
      <c r="E270" s="40">
        <f t="shared" si="46"/>
      </c>
      <c r="F270" s="41">
        <f t="shared" si="42"/>
      </c>
      <c r="G270" s="40">
        <f t="shared" si="47"/>
      </c>
      <c r="H270" s="41">
        <f t="shared" si="43"/>
      </c>
    </row>
    <row r="271" spans="1:8" ht="12">
      <c r="A271" s="40">
        <f t="shared" si="44"/>
      </c>
      <c r="B271" s="41">
        <f t="shared" si="40"/>
      </c>
      <c r="C271" s="40">
        <f t="shared" si="45"/>
      </c>
      <c r="D271" s="41">
        <f t="shared" si="41"/>
      </c>
      <c r="E271" s="40">
        <f t="shared" si="46"/>
      </c>
      <c r="F271" s="41">
        <f t="shared" si="42"/>
      </c>
      <c r="G271" s="40">
        <f t="shared" si="47"/>
      </c>
      <c r="H271" s="41">
        <f t="shared" si="43"/>
      </c>
    </row>
    <row r="272" spans="1:8" ht="12">
      <c r="A272" s="40">
        <f t="shared" si="44"/>
      </c>
      <c r="B272" s="41">
        <f t="shared" si="40"/>
      </c>
      <c r="C272" s="40">
        <f t="shared" si="45"/>
      </c>
      <c r="D272" s="41">
        <f t="shared" si="41"/>
      </c>
      <c r="E272" s="40">
        <f t="shared" si="46"/>
      </c>
      <c r="F272" s="41">
        <f t="shared" si="42"/>
      </c>
      <c r="G272" s="40">
        <f t="shared" si="47"/>
      </c>
      <c r="H272" s="41">
        <f t="shared" si="43"/>
      </c>
    </row>
    <row r="273" spans="1:8" ht="12">
      <c r="A273" s="40">
        <f t="shared" si="44"/>
      </c>
      <c r="B273" s="41">
        <f t="shared" si="40"/>
      </c>
      <c r="C273" s="40">
        <f t="shared" si="45"/>
      </c>
      <c r="D273" s="41">
        <f t="shared" si="41"/>
      </c>
      <c r="E273" s="40">
        <f t="shared" si="46"/>
      </c>
      <c r="F273" s="41">
        <f t="shared" si="42"/>
      </c>
      <c r="G273" s="40">
        <f t="shared" si="47"/>
      </c>
      <c r="H273" s="41">
        <f t="shared" si="43"/>
      </c>
    </row>
    <row r="274" spans="1:8" ht="12">
      <c r="A274" s="40">
        <f t="shared" si="44"/>
      </c>
      <c r="B274" s="41">
        <f t="shared" si="40"/>
      </c>
      <c r="C274" s="40">
        <f t="shared" si="45"/>
      </c>
      <c r="D274" s="41">
        <f t="shared" si="41"/>
      </c>
      <c r="E274" s="40">
        <f t="shared" si="46"/>
      </c>
      <c r="F274" s="41">
        <f t="shared" si="42"/>
      </c>
      <c r="G274" s="40">
        <f t="shared" si="47"/>
      </c>
      <c r="H274" s="41">
        <f t="shared" si="43"/>
      </c>
    </row>
    <row r="275" spans="1:8" ht="12">
      <c r="A275" s="40">
        <f t="shared" si="44"/>
      </c>
      <c r="B275" s="41">
        <f t="shared" si="40"/>
      </c>
      <c r="C275" s="40">
        <f t="shared" si="45"/>
      </c>
      <c r="D275" s="41">
        <f t="shared" si="41"/>
      </c>
      <c r="E275" s="40">
        <f t="shared" si="46"/>
      </c>
      <c r="F275" s="41">
        <f t="shared" si="42"/>
      </c>
      <c r="G275" s="40">
        <f t="shared" si="47"/>
      </c>
      <c r="H275" s="41">
        <f t="shared" si="43"/>
      </c>
    </row>
    <row r="276" spans="1:8" ht="12">
      <c r="A276" s="40">
        <f t="shared" si="44"/>
      </c>
      <c r="B276" s="41">
        <f t="shared" si="40"/>
      </c>
      <c r="C276" s="40">
        <f t="shared" si="45"/>
      </c>
      <c r="D276" s="41">
        <f t="shared" si="41"/>
      </c>
      <c r="E276" s="40">
        <f t="shared" si="46"/>
      </c>
      <c r="F276" s="41">
        <f t="shared" si="42"/>
      </c>
      <c r="G276" s="40">
        <f t="shared" si="47"/>
      </c>
      <c r="H276" s="41">
        <f t="shared" si="43"/>
      </c>
    </row>
    <row r="277" spans="1:8" ht="12">
      <c r="A277" s="40">
        <f t="shared" si="44"/>
      </c>
      <c r="B277" s="41">
        <f t="shared" si="40"/>
      </c>
      <c r="C277" s="40">
        <f t="shared" si="45"/>
      </c>
      <c r="D277" s="41">
        <f t="shared" si="41"/>
      </c>
      <c r="E277" s="40">
        <f t="shared" si="46"/>
      </c>
      <c r="F277" s="41">
        <f t="shared" si="42"/>
      </c>
      <c r="G277" s="40">
        <f t="shared" si="47"/>
      </c>
      <c r="H277" s="41">
        <f t="shared" si="43"/>
      </c>
    </row>
    <row r="278" spans="1:8" ht="12">
      <c r="A278" s="40">
        <f t="shared" si="44"/>
      </c>
      <c r="B278" s="41">
        <f t="shared" si="40"/>
      </c>
      <c r="C278" s="40">
        <f t="shared" si="45"/>
      </c>
      <c r="D278" s="41">
        <f t="shared" si="41"/>
      </c>
      <c r="E278" s="40">
        <f t="shared" si="46"/>
      </c>
      <c r="F278" s="41">
        <f t="shared" si="42"/>
      </c>
      <c r="G278" s="40">
        <f t="shared" si="47"/>
      </c>
      <c r="H278" s="41">
        <f t="shared" si="43"/>
      </c>
    </row>
    <row r="279" spans="1:8" ht="12">
      <c r="A279" s="40">
        <f t="shared" si="44"/>
      </c>
      <c r="B279" s="41">
        <f t="shared" si="40"/>
      </c>
      <c r="C279" s="40">
        <f t="shared" si="45"/>
      </c>
      <c r="D279" s="41">
        <f t="shared" si="41"/>
      </c>
      <c r="E279" s="40">
        <f t="shared" si="46"/>
      </c>
      <c r="F279" s="41">
        <f t="shared" si="42"/>
      </c>
      <c r="G279" s="40">
        <f t="shared" si="47"/>
      </c>
      <c r="H279" s="41">
        <f t="shared" si="43"/>
      </c>
    </row>
    <row r="280" spans="1:8" ht="12">
      <c r="A280" s="40">
        <f t="shared" si="44"/>
      </c>
      <c r="B280" s="41">
        <f t="shared" si="40"/>
      </c>
      <c r="C280" s="40">
        <f t="shared" si="45"/>
      </c>
      <c r="D280" s="41">
        <f t="shared" si="41"/>
      </c>
      <c r="E280" s="40">
        <f t="shared" si="46"/>
      </c>
      <c r="F280" s="41">
        <f t="shared" si="42"/>
      </c>
      <c r="G280" s="40">
        <f t="shared" si="47"/>
      </c>
      <c r="H280" s="41">
        <f t="shared" si="43"/>
      </c>
    </row>
    <row r="281" spans="1:8" ht="12">
      <c r="A281" s="40">
        <f t="shared" si="44"/>
      </c>
      <c r="B281" s="41">
        <f t="shared" si="40"/>
      </c>
      <c r="C281" s="40">
        <f t="shared" si="45"/>
      </c>
      <c r="D281" s="41">
        <f t="shared" si="41"/>
      </c>
      <c r="E281" s="40">
        <f t="shared" si="46"/>
      </c>
      <c r="F281" s="41">
        <f t="shared" si="42"/>
      </c>
      <c r="G281" s="40">
        <f t="shared" si="47"/>
      </c>
      <c r="H281" s="41">
        <f t="shared" si="43"/>
      </c>
    </row>
    <row r="282" spans="1:8" ht="12">
      <c r="A282" s="40">
        <f t="shared" si="44"/>
      </c>
      <c r="B282" s="41">
        <f t="shared" si="40"/>
      </c>
      <c r="C282" s="40">
        <f t="shared" si="45"/>
      </c>
      <c r="D282" s="41">
        <f t="shared" si="41"/>
      </c>
      <c r="E282" s="40">
        <f t="shared" si="46"/>
      </c>
      <c r="F282" s="41">
        <f t="shared" si="42"/>
      </c>
      <c r="G282" s="40">
        <f t="shared" si="47"/>
      </c>
      <c r="H282" s="41">
        <f t="shared" si="43"/>
      </c>
    </row>
    <row r="283" spans="1:8" ht="12">
      <c r="A283" s="40">
        <f t="shared" si="44"/>
      </c>
      <c r="B283" s="41">
        <f t="shared" si="40"/>
      </c>
      <c r="C283" s="40">
        <f t="shared" si="45"/>
      </c>
      <c r="D283" s="41">
        <f t="shared" si="41"/>
      </c>
      <c r="E283" s="40">
        <f t="shared" si="46"/>
      </c>
      <c r="F283" s="41">
        <f t="shared" si="42"/>
      </c>
      <c r="G283" s="40">
        <f t="shared" si="47"/>
      </c>
      <c r="H283" s="41">
        <f t="shared" si="43"/>
      </c>
    </row>
    <row r="284" spans="1:8" ht="12">
      <c r="A284" s="40">
        <f t="shared" si="44"/>
      </c>
      <c r="B284" s="41">
        <f t="shared" si="40"/>
      </c>
      <c r="C284" s="40">
        <f t="shared" si="45"/>
      </c>
      <c r="D284" s="41">
        <f t="shared" si="41"/>
      </c>
      <c r="E284" s="40">
        <f t="shared" si="46"/>
      </c>
      <c r="F284" s="41">
        <f t="shared" si="42"/>
      </c>
      <c r="G284" s="40">
        <f t="shared" si="47"/>
      </c>
      <c r="H284" s="41">
        <f t="shared" si="43"/>
      </c>
    </row>
    <row r="285" spans="1:8" ht="12">
      <c r="A285" s="40">
        <f t="shared" si="44"/>
      </c>
      <c r="B285" s="41">
        <f t="shared" si="40"/>
      </c>
      <c r="C285" s="40">
        <f t="shared" si="45"/>
      </c>
      <c r="D285" s="41">
        <f t="shared" si="41"/>
      </c>
      <c r="E285" s="40">
        <f t="shared" si="46"/>
      </c>
      <c r="F285" s="41">
        <f t="shared" si="42"/>
      </c>
      <c r="G285" s="40">
        <f t="shared" si="47"/>
      </c>
      <c r="H285" s="41">
        <f t="shared" si="43"/>
      </c>
    </row>
    <row r="286" spans="1:8" ht="12">
      <c r="A286" s="40">
        <f t="shared" si="44"/>
      </c>
      <c r="B286" s="41">
        <f t="shared" si="40"/>
      </c>
      <c r="C286" s="40">
        <f t="shared" si="45"/>
      </c>
      <c r="D286" s="41">
        <f t="shared" si="41"/>
      </c>
      <c r="E286" s="40">
        <f t="shared" si="46"/>
      </c>
      <c r="F286" s="41">
        <f t="shared" si="42"/>
      </c>
      <c r="G286" s="40">
        <f t="shared" si="47"/>
      </c>
      <c r="H286" s="41">
        <f t="shared" si="43"/>
      </c>
    </row>
    <row r="287" spans="1:8" ht="12">
      <c r="A287" s="40">
        <f t="shared" si="44"/>
      </c>
      <c r="B287" s="41">
        <f t="shared" si="40"/>
      </c>
      <c r="C287" s="40">
        <f t="shared" si="45"/>
      </c>
      <c r="D287" s="41">
        <f t="shared" si="41"/>
      </c>
      <c r="E287" s="40">
        <f t="shared" si="46"/>
      </c>
      <c r="F287" s="41">
        <f t="shared" si="42"/>
      </c>
      <c r="G287" s="40">
        <f t="shared" si="47"/>
      </c>
      <c r="H287" s="41">
        <f t="shared" si="43"/>
      </c>
    </row>
    <row r="288" spans="1:8" ht="12">
      <c r="A288" s="40">
        <f t="shared" si="44"/>
      </c>
      <c r="B288" s="41">
        <f t="shared" si="40"/>
      </c>
      <c r="C288" s="40">
        <f t="shared" si="45"/>
      </c>
      <c r="D288" s="41">
        <f t="shared" si="41"/>
      </c>
      <c r="E288" s="40">
        <f t="shared" si="46"/>
      </c>
      <c r="F288" s="41">
        <f t="shared" si="42"/>
      </c>
      <c r="G288" s="40">
        <f t="shared" si="47"/>
      </c>
      <c r="H288" s="41">
        <f t="shared" si="43"/>
      </c>
    </row>
    <row r="289" spans="1:8" ht="12">
      <c r="A289" s="40">
        <f t="shared" si="44"/>
      </c>
      <c r="B289" s="41">
        <f t="shared" si="40"/>
      </c>
      <c r="C289" s="40">
        <f t="shared" si="45"/>
      </c>
      <c r="D289" s="41">
        <f t="shared" si="41"/>
      </c>
      <c r="E289" s="40">
        <f t="shared" si="46"/>
      </c>
      <c r="F289" s="41">
        <f t="shared" si="42"/>
      </c>
      <c r="G289" s="40">
        <f t="shared" si="47"/>
      </c>
      <c r="H289" s="41">
        <f t="shared" si="43"/>
      </c>
    </row>
    <row r="290" spans="1:8" ht="12">
      <c r="A290" s="40">
        <f t="shared" si="44"/>
      </c>
      <c r="B290" s="41">
        <f t="shared" si="40"/>
      </c>
      <c r="C290" s="40">
        <f t="shared" si="45"/>
      </c>
      <c r="D290" s="41">
        <f t="shared" si="41"/>
      </c>
      <c r="E290" s="40">
        <f t="shared" si="46"/>
      </c>
      <c r="F290" s="41">
        <f t="shared" si="42"/>
      </c>
      <c r="G290" s="40">
        <f t="shared" si="47"/>
      </c>
      <c r="H290" s="41">
        <f t="shared" si="43"/>
      </c>
    </row>
    <row r="291" spans="1:8" ht="12">
      <c r="A291" s="40">
        <f t="shared" si="44"/>
      </c>
      <c r="B291" s="41">
        <f t="shared" si="40"/>
      </c>
      <c r="C291" s="40">
        <f t="shared" si="45"/>
      </c>
      <c r="D291" s="41">
        <f t="shared" si="41"/>
      </c>
      <c r="E291" s="40">
        <f t="shared" si="46"/>
      </c>
      <c r="F291" s="41">
        <f t="shared" si="42"/>
      </c>
      <c r="G291" s="40">
        <f t="shared" si="47"/>
      </c>
      <c r="H291" s="41">
        <f t="shared" si="43"/>
      </c>
    </row>
    <row r="292" spans="1:8" ht="12">
      <c r="A292" s="40">
        <f t="shared" si="44"/>
      </c>
      <c r="B292" s="41">
        <f t="shared" si="40"/>
      </c>
      <c r="C292" s="40">
        <f t="shared" si="45"/>
      </c>
      <c r="D292" s="41">
        <f t="shared" si="41"/>
      </c>
      <c r="E292" s="40">
        <f t="shared" si="46"/>
      </c>
      <c r="F292" s="41">
        <f t="shared" si="42"/>
      </c>
      <c r="G292" s="40">
        <f t="shared" si="47"/>
      </c>
      <c r="H292" s="41">
        <f t="shared" si="43"/>
      </c>
    </row>
    <row r="293" spans="1:8" ht="12">
      <c r="A293" s="40">
        <f t="shared" si="44"/>
      </c>
      <c r="B293" s="41">
        <f t="shared" si="40"/>
      </c>
      <c r="C293" s="40">
        <f t="shared" si="45"/>
      </c>
      <c r="D293" s="41">
        <f t="shared" si="41"/>
      </c>
      <c r="E293" s="40">
        <f t="shared" si="46"/>
      </c>
      <c r="F293" s="41">
        <f t="shared" si="42"/>
      </c>
      <c r="G293" s="40">
        <f t="shared" si="47"/>
      </c>
      <c r="H293" s="41">
        <f t="shared" si="43"/>
      </c>
    </row>
    <row r="294" spans="1:8" ht="12">
      <c r="A294" s="40">
        <f t="shared" si="44"/>
      </c>
      <c r="B294" s="41">
        <f t="shared" si="40"/>
      </c>
      <c r="C294" s="40">
        <f t="shared" si="45"/>
      </c>
      <c r="D294" s="41">
        <f t="shared" si="41"/>
      </c>
      <c r="E294" s="40">
        <f t="shared" si="46"/>
      </c>
      <c r="F294" s="41">
        <f t="shared" si="42"/>
      </c>
      <c r="G294" s="40">
        <f t="shared" si="47"/>
      </c>
      <c r="H294" s="41">
        <f t="shared" si="43"/>
      </c>
    </row>
    <row r="295" spans="1:8" ht="12">
      <c r="A295" s="40">
        <f t="shared" si="44"/>
      </c>
      <c r="B295" s="41">
        <f t="shared" si="40"/>
      </c>
      <c r="C295" s="40">
        <f t="shared" si="45"/>
      </c>
      <c r="D295" s="41">
        <f t="shared" si="41"/>
      </c>
      <c r="E295" s="40">
        <f t="shared" si="46"/>
      </c>
      <c r="F295" s="41">
        <f t="shared" si="42"/>
      </c>
      <c r="G295" s="40">
        <f t="shared" si="47"/>
      </c>
      <c r="H295" s="41">
        <f t="shared" si="43"/>
      </c>
    </row>
    <row r="296" spans="1:8" ht="12">
      <c r="A296" s="40">
        <f t="shared" si="44"/>
      </c>
      <c r="B296" s="41">
        <f t="shared" si="40"/>
      </c>
      <c r="C296" s="40">
        <f t="shared" si="45"/>
      </c>
      <c r="D296" s="41">
        <f t="shared" si="41"/>
      </c>
      <c r="E296" s="40">
        <f t="shared" si="46"/>
      </c>
      <c r="F296" s="41">
        <f t="shared" si="42"/>
      </c>
      <c r="G296" s="40">
        <f t="shared" si="47"/>
      </c>
      <c r="H296" s="41">
        <f t="shared" si="43"/>
      </c>
    </row>
    <row r="297" spans="1:8" ht="12">
      <c r="A297" s="40">
        <f t="shared" si="44"/>
      </c>
      <c r="B297" s="41">
        <f t="shared" si="40"/>
      </c>
      <c r="C297" s="40">
        <f t="shared" si="45"/>
      </c>
      <c r="D297" s="41">
        <f t="shared" si="41"/>
      </c>
      <c r="E297" s="40">
        <f t="shared" si="46"/>
      </c>
      <c r="F297" s="41">
        <f t="shared" si="42"/>
      </c>
      <c r="G297" s="40">
        <f t="shared" si="47"/>
      </c>
      <c r="H297" s="41">
        <f t="shared" si="43"/>
      </c>
    </row>
    <row r="298" spans="1:8" ht="12">
      <c r="A298" s="40">
        <f t="shared" si="44"/>
      </c>
      <c r="B298" s="41">
        <f t="shared" si="40"/>
      </c>
      <c r="C298" s="40">
        <f t="shared" si="45"/>
      </c>
      <c r="D298" s="41">
        <f t="shared" si="41"/>
      </c>
      <c r="E298" s="40">
        <f t="shared" si="46"/>
      </c>
      <c r="F298" s="41">
        <f t="shared" si="42"/>
      </c>
      <c r="G298" s="40">
        <f t="shared" si="47"/>
      </c>
      <c r="H298" s="41">
        <f t="shared" si="43"/>
      </c>
    </row>
    <row r="299" spans="1:8" ht="12">
      <c r="A299" s="40">
        <f t="shared" si="44"/>
      </c>
      <c r="B299" s="41">
        <f t="shared" si="40"/>
      </c>
      <c r="C299" s="40">
        <f t="shared" si="45"/>
      </c>
      <c r="D299" s="41">
        <f t="shared" si="41"/>
      </c>
      <c r="E299" s="40">
        <f t="shared" si="46"/>
      </c>
      <c r="F299" s="41">
        <f t="shared" si="42"/>
      </c>
      <c r="G299" s="40">
        <f t="shared" si="47"/>
      </c>
      <c r="H299" s="41">
        <f t="shared" si="43"/>
      </c>
    </row>
    <row r="300" spans="1:8" ht="12">
      <c r="A300" s="40">
        <f t="shared" si="44"/>
      </c>
      <c r="B300" s="41">
        <f t="shared" si="40"/>
      </c>
      <c r="C300" s="40">
        <f t="shared" si="45"/>
      </c>
      <c r="D300" s="41">
        <f t="shared" si="41"/>
      </c>
      <c r="E300" s="40">
        <f t="shared" si="46"/>
      </c>
      <c r="F300" s="41">
        <f t="shared" si="42"/>
      </c>
      <c r="G300" s="40">
        <f t="shared" si="47"/>
      </c>
      <c r="H300" s="41">
        <f t="shared" si="43"/>
      </c>
    </row>
    <row r="301" spans="1:8" ht="12">
      <c r="A301" s="40">
        <f t="shared" si="44"/>
      </c>
      <c r="B301" s="41">
        <f t="shared" si="40"/>
      </c>
      <c r="C301" s="40">
        <f t="shared" si="45"/>
      </c>
      <c r="D301" s="41">
        <f t="shared" si="41"/>
      </c>
      <c r="E301" s="40">
        <f t="shared" si="46"/>
      </c>
      <c r="F301" s="41">
        <f t="shared" si="42"/>
      </c>
      <c r="G301" s="40">
        <f t="shared" si="47"/>
      </c>
      <c r="H301" s="41">
        <f t="shared" si="43"/>
      </c>
    </row>
    <row r="302" spans="1:8" ht="12">
      <c r="A302" s="40">
        <f t="shared" si="44"/>
      </c>
      <c r="B302" s="41">
        <f t="shared" si="40"/>
      </c>
      <c r="C302" s="40">
        <f t="shared" si="45"/>
      </c>
      <c r="D302" s="41">
        <f t="shared" si="41"/>
      </c>
      <c r="E302" s="40">
        <f t="shared" si="46"/>
      </c>
      <c r="F302" s="41">
        <f t="shared" si="42"/>
      </c>
      <c r="G302" s="40">
        <f t="shared" si="47"/>
      </c>
      <c r="H302" s="41">
        <f t="shared" si="43"/>
      </c>
    </row>
    <row r="303" spans="1:8" ht="12">
      <c r="A303" s="40">
        <f t="shared" si="44"/>
      </c>
      <c r="B303" s="41">
        <f t="shared" si="40"/>
      </c>
      <c r="C303" s="40">
        <f t="shared" si="45"/>
      </c>
      <c r="D303" s="41">
        <f t="shared" si="41"/>
      </c>
      <c r="E303" s="40">
        <f t="shared" si="46"/>
      </c>
      <c r="F303" s="41">
        <f t="shared" si="42"/>
      </c>
      <c r="G303" s="40">
        <f t="shared" si="47"/>
      </c>
      <c r="H303" s="41">
        <f t="shared" si="43"/>
      </c>
    </row>
    <row r="304" spans="1:8" ht="12">
      <c r="A304" s="40">
        <f t="shared" si="44"/>
      </c>
      <c r="B304" s="41">
        <f t="shared" si="40"/>
      </c>
      <c r="C304" s="40">
        <f t="shared" si="45"/>
      </c>
      <c r="D304" s="41">
        <f t="shared" si="41"/>
      </c>
      <c r="E304" s="40">
        <f t="shared" si="46"/>
      </c>
      <c r="F304" s="41">
        <f t="shared" si="42"/>
      </c>
      <c r="G304" s="40">
        <f t="shared" si="47"/>
      </c>
      <c r="H304" s="41">
        <f t="shared" si="43"/>
      </c>
    </row>
    <row r="305" spans="1:8" ht="12">
      <c r="A305" s="40">
        <f t="shared" si="44"/>
      </c>
      <c r="B305" s="41">
        <f t="shared" si="40"/>
      </c>
      <c r="C305" s="40">
        <f t="shared" si="45"/>
      </c>
      <c r="D305" s="41">
        <f t="shared" si="41"/>
      </c>
      <c r="E305" s="40">
        <f t="shared" si="46"/>
      </c>
      <c r="F305" s="41">
        <f t="shared" si="42"/>
      </c>
      <c r="G305" s="40">
        <f t="shared" si="47"/>
      </c>
      <c r="H305" s="41">
        <f t="shared" si="43"/>
      </c>
    </row>
    <row r="306" spans="1:8" ht="12.75" thickBot="1">
      <c r="A306" s="42">
        <f t="shared" si="44"/>
      </c>
      <c r="B306" s="43">
        <f t="shared" si="40"/>
      </c>
      <c r="C306" s="42">
        <f t="shared" si="45"/>
      </c>
      <c r="D306" s="43">
        <f t="shared" si="41"/>
      </c>
      <c r="E306" s="42">
        <f t="shared" si="46"/>
      </c>
      <c r="F306" s="43">
        <f t="shared" si="42"/>
      </c>
      <c r="G306" s="42">
        <f t="shared" si="47"/>
      </c>
      <c r="H306" s="43">
        <f t="shared" si="43"/>
      </c>
    </row>
    <row r="307" spans="1:8" ht="18.75" thickBot="1" thickTop="1">
      <c r="A307" s="57" t="str">
        <f>A1</f>
        <v>Vertical Cylindrical Tank Chart</v>
      </c>
      <c r="B307" s="58"/>
      <c r="C307" s="58"/>
      <c r="D307" s="58"/>
      <c r="E307" s="58"/>
      <c r="F307" s="58"/>
      <c r="G307" s="58"/>
      <c r="H307" s="59"/>
    </row>
    <row r="308" spans="1:8" ht="30.75" customHeight="1" thickTop="1">
      <c r="A308" s="35" t="s">
        <v>7</v>
      </c>
      <c r="B308" s="35" t="s">
        <v>5</v>
      </c>
      <c r="C308" s="35" t="s">
        <v>4</v>
      </c>
      <c r="D308" s="35" t="s">
        <v>8</v>
      </c>
      <c r="E308" s="35"/>
      <c r="F308" s="35"/>
      <c r="G308" s="35"/>
      <c r="H308" s="35"/>
    </row>
    <row r="309" spans="1:8" ht="18.75" customHeight="1" thickBot="1">
      <c r="A309" s="34">
        <f>A258</f>
        <v>0</v>
      </c>
      <c r="B309" s="34">
        <f>B258</f>
        <v>0</v>
      </c>
      <c r="C309" s="38">
        <f>C258</f>
        <v>0</v>
      </c>
      <c r="D309" s="34">
        <f>D258</f>
        <v>0</v>
      </c>
      <c r="E309" s="35"/>
      <c r="F309" s="35"/>
      <c r="G309" s="35"/>
      <c r="H309" s="35"/>
    </row>
    <row r="310" spans="1:8" ht="12.75" customHeight="1" thickTop="1">
      <c r="A310" s="39" t="s">
        <v>3</v>
      </c>
      <c r="B310" s="39" t="s">
        <v>6</v>
      </c>
      <c r="C310" s="39" t="s">
        <v>3</v>
      </c>
      <c r="D310" s="39" t="s">
        <v>6</v>
      </c>
      <c r="E310" s="39" t="s">
        <v>3</v>
      </c>
      <c r="F310" s="39" t="s">
        <v>6</v>
      </c>
      <c r="G310" s="39" t="s">
        <v>3</v>
      </c>
      <c r="H310" s="39" t="s">
        <v>6</v>
      </c>
    </row>
    <row r="311" spans="1:8" ht="18.75" customHeight="1">
      <c r="A311" s="40">
        <f>IF(G306&gt;=$B$3,"",G306+$D$3)</f>
      </c>
      <c r="B311" s="41">
        <f aca="true" t="shared" si="48" ref="B311:B357">IF(A311&gt;$B$3,"",((((3.1415*(($A$3/2)*($A$3/2))*($A311)))/1728)*7.48))</f>
      </c>
      <c r="C311" s="40">
        <f>IF(A357&gt;=$B$3,"",A357+$D$3)</f>
      </c>
      <c r="D311" s="41">
        <f aca="true" t="shared" si="49" ref="D311:D357">IF(C311&gt;$B$3,"",((((3.1415*(($A$3/2)*($A$3/2))*($C311)))/1728)*7.48))</f>
      </c>
      <c r="E311" s="40">
        <f>IF(C357&gt;=$B$3,"",C357+$D$3)</f>
      </c>
      <c r="F311" s="41">
        <f aca="true" t="shared" si="50" ref="F311:F357">IF(E311&gt;$B$3,"",((((3.1415*(($A$3/2)*($A$3/2))*($E311)))/1728)*7.48))</f>
      </c>
      <c r="G311" s="40">
        <f>IF(E357&gt;=$B$3,"",E357+$D$3)</f>
      </c>
      <c r="H311" s="41">
        <f aca="true" t="shared" si="51" ref="H311:H357">IF(G311&gt;$B$3,"",((((3.1415*(($A$3/2)*($A$3/2))*($G311)))/1728)*7.48))</f>
      </c>
    </row>
    <row r="312" spans="1:8" ht="12">
      <c r="A312" s="40">
        <f aca="true" t="shared" si="52" ref="A312:A357">IF(A311&gt;=$B$3,"",A311+$D$3)</f>
      </c>
      <c r="B312" s="41">
        <f t="shared" si="48"/>
      </c>
      <c r="C312" s="40">
        <f aca="true" t="shared" si="53" ref="C312:C357">IF(C311&gt;=$B$3,"",C311+$D$3)</f>
      </c>
      <c r="D312" s="41">
        <f t="shared" si="49"/>
      </c>
      <c r="E312" s="40">
        <f aca="true" t="shared" si="54" ref="E312:E357">IF(E311&gt;=$B$3,"",E311+$D$3)</f>
      </c>
      <c r="F312" s="41">
        <f t="shared" si="50"/>
      </c>
      <c r="G312" s="40">
        <f aca="true" t="shared" si="55" ref="G312:G357">IF(G311&gt;=$B$3,"",G311+$D$3)</f>
      </c>
      <c r="H312" s="41">
        <f t="shared" si="51"/>
      </c>
    </row>
    <row r="313" spans="1:8" ht="12">
      <c r="A313" s="40">
        <f t="shared" si="52"/>
      </c>
      <c r="B313" s="41">
        <f t="shared" si="48"/>
      </c>
      <c r="C313" s="40">
        <f t="shared" si="53"/>
      </c>
      <c r="D313" s="41">
        <f t="shared" si="49"/>
      </c>
      <c r="E313" s="40">
        <f t="shared" si="54"/>
      </c>
      <c r="F313" s="41">
        <f t="shared" si="50"/>
      </c>
      <c r="G313" s="40">
        <f t="shared" si="55"/>
      </c>
      <c r="H313" s="41">
        <f t="shared" si="51"/>
      </c>
    </row>
    <row r="314" spans="1:8" ht="12">
      <c r="A314" s="40">
        <f t="shared" si="52"/>
      </c>
      <c r="B314" s="41">
        <f t="shared" si="48"/>
      </c>
      <c r="C314" s="40">
        <f t="shared" si="53"/>
      </c>
      <c r="D314" s="41">
        <f t="shared" si="49"/>
      </c>
      <c r="E314" s="40">
        <f t="shared" si="54"/>
      </c>
      <c r="F314" s="41">
        <f t="shared" si="50"/>
      </c>
      <c r="G314" s="40">
        <f t="shared" si="55"/>
      </c>
      <c r="H314" s="41">
        <f t="shared" si="51"/>
      </c>
    </row>
    <row r="315" spans="1:8" ht="12">
      <c r="A315" s="40">
        <f t="shared" si="52"/>
      </c>
      <c r="B315" s="41">
        <f t="shared" si="48"/>
      </c>
      <c r="C315" s="40">
        <f t="shared" si="53"/>
      </c>
      <c r="D315" s="41">
        <f t="shared" si="49"/>
      </c>
      <c r="E315" s="40">
        <f t="shared" si="54"/>
      </c>
      <c r="F315" s="41">
        <f t="shared" si="50"/>
      </c>
      <c r="G315" s="40">
        <f t="shared" si="55"/>
      </c>
      <c r="H315" s="41">
        <f t="shared" si="51"/>
      </c>
    </row>
    <row r="316" spans="1:8" ht="12">
      <c r="A316" s="40">
        <f t="shared" si="52"/>
      </c>
      <c r="B316" s="41">
        <f t="shared" si="48"/>
      </c>
      <c r="C316" s="40">
        <f t="shared" si="53"/>
      </c>
      <c r="D316" s="41">
        <f t="shared" si="49"/>
      </c>
      <c r="E316" s="40">
        <f t="shared" si="54"/>
      </c>
      <c r="F316" s="41">
        <f t="shared" si="50"/>
      </c>
      <c r="G316" s="40">
        <f t="shared" si="55"/>
      </c>
      <c r="H316" s="41">
        <f t="shared" si="51"/>
      </c>
    </row>
    <row r="317" spans="1:8" ht="12">
      <c r="A317" s="40">
        <f t="shared" si="52"/>
      </c>
      <c r="B317" s="41">
        <f t="shared" si="48"/>
      </c>
      <c r="C317" s="40">
        <f t="shared" si="53"/>
      </c>
      <c r="D317" s="41">
        <f t="shared" si="49"/>
      </c>
      <c r="E317" s="40">
        <f t="shared" si="54"/>
      </c>
      <c r="F317" s="41">
        <f t="shared" si="50"/>
      </c>
      <c r="G317" s="40">
        <f t="shared" si="55"/>
      </c>
      <c r="H317" s="41">
        <f t="shared" si="51"/>
      </c>
    </row>
    <row r="318" spans="1:8" ht="12">
      <c r="A318" s="40">
        <f t="shared" si="52"/>
      </c>
      <c r="B318" s="41">
        <f t="shared" si="48"/>
      </c>
      <c r="C318" s="40">
        <f t="shared" si="53"/>
      </c>
      <c r="D318" s="41">
        <f t="shared" si="49"/>
      </c>
      <c r="E318" s="40">
        <f t="shared" si="54"/>
      </c>
      <c r="F318" s="41">
        <f t="shared" si="50"/>
      </c>
      <c r="G318" s="40">
        <f t="shared" si="55"/>
      </c>
      <c r="H318" s="41">
        <f t="shared" si="51"/>
      </c>
    </row>
    <row r="319" spans="1:8" ht="12">
      <c r="A319" s="40">
        <f t="shared" si="52"/>
      </c>
      <c r="B319" s="41">
        <f t="shared" si="48"/>
      </c>
      <c r="C319" s="40">
        <f t="shared" si="53"/>
      </c>
      <c r="D319" s="41">
        <f t="shared" si="49"/>
      </c>
      <c r="E319" s="40">
        <f t="shared" si="54"/>
      </c>
      <c r="F319" s="41">
        <f t="shared" si="50"/>
      </c>
      <c r="G319" s="40">
        <f t="shared" si="55"/>
      </c>
      <c r="H319" s="41">
        <f t="shared" si="51"/>
      </c>
    </row>
    <row r="320" spans="1:8" ht="12">
      <c r="A320" s="40">
        <f t="shared" si="52"/>
      </c>
      <c r="B320" s="41">
        <f t="shared" si="48"/>
      </c>
      <c r="C320" s="40">
        <f t="shared" si="53"/>
      </c>
      <c r="D320" s="41">
        <f t="shared" si="49"/>
      </c>
      <c r="E320" s="40">
        <f t="shared" si="54"/>
      </c>
      <c r="F320" s="41">
        <f t="shared" si="50"/>
      </c>
      <c r="G320" s="40">
        <f t="shared" si="55"/>
      </c>
      <c r="H320" s="41">
        <f t="shared" si="51"/>
      </c>
    </row>
    <row r="321" spans="1:8" ht="12">
      <c r="A321" s="40">
        <f t="shared" si="52"/>
      </c>
      <c r="B321" s="41">
        <f t="shared" si="48"/>
      </c>
      <c r="C321" s="40">
        <f t="shared" si="53"/>
      </c>
      <c r="D321" s="41">
        <f t="shared" si="49"/>
      </c>
      <c r="E321" s="40">
        <f t="shared" si="54"/>
      </c>
      <c r="F321" s="41">
        <f t="shared" si="50"/>
      </c>
      <c r="G321" s="40">
        <f t="shared" si="55"/>
      </c>
      <c r="H321" s="41">
        <f t="shared" si="51"/>
      </c>
    </row>
    <row r="322" spans="1:8" ht="12">
      <c r="A322" s="40">
        <f t="shared" si="52"/>
      </c>
      <c r="B322" s="41">
        <f t="shared" si="48"/>
      </c>
      <c r="C322" s="40">
        <f t="shared" si="53"/>
      </c>
      <c r="D322" s="41">
        <f t="shared" si="49"/>
      </c>
      <c r="E322" s="40">
        <f t="shared" si="54"/>
      </c>
      <c r="F322" s="41">
        <f t="shared" si="50"/>
      </c>
      <c r="G322" s="40">
        <f t="shared" si="55"/>
      </c>
      <c r="H322" s="41">
        <f t="shared" si="51"/>
      </c>
    </row>
    <row r="323" spans="1:8" ht="12">
      <c r="A323" s="40">
        <f t="shared" si="52"/>
      </c>
      <c r="B323" s="41">
        <f t="shared" si="48"/>
      </c>
      <c r="C323" s="40">
        <f t="shared" si="53"/>
      </c>
      <c r="D323" s="41">
        <f t="shared" si="49"/>
      </c>
      <c r="E323" s="40">
        <f t="shared" si="54"/>
      </c>
      <c r="F323" s="41">
        <f t="shared" si="50"/>
      </c>
      <c r="G323" s="40">
        <f t="shared" si="55"/>
      </c>
      <c r="H323" s="41">
        <f t="shared" si="51"/>
      </c>
    </row>
    <row r="324" spans="1:8" ht="12">
      <c r="A324" s="40">
        <f t="shared" si="52"/>
      </c>
      <c r="B324" s="41">
        <f t="shared" si="48"/>
      </c>
      <c r="C324" s="40">
        <f t="shared" si="53"/>
      </c>
      <c r="D324" s="41">
        <f t="shared" si="49"/>
      </c>
      <c r="E324" s="40">
        <f t="shared" si="54"/>
      </c>
      <c r="F324" s="41">
        <f t="shared" si="50"/>
      </c>
      <c r="G324" s="40">
        <f t="shared" si="55"/>
      </c>
      <c r="H324" s="41">
        <f t="shared" si="51"/>
      </c>
    </row>
    <row r="325" spans="1:8" ht="12">
      <c r="A325" s="40">
        <f t="shared" si="52"/>
      </c>
      <c r="B325" s="41">
        <f t="shared" si="48"/>
      </c>
      <c r="C325" s="40">
        <f t="shared" si="53"/>
      </c>
      <c r="D325" s="41">
        <f t="shared" si="49"/>
      </c>
      <c r="E325" s="40">
        <f t="shared" si="54"/>
      </c>
      <c r="F325" s="41">
        <f t="shared" si="50"/>
      </c>
      <c r="G325" s="40">
        <f t="shared" si="55"/>
      </c>
      <c r="H325" s="41">
        <f t="shared" si="51"/>
      </c>
    </row>
    <row r="326" spans="1:8" ht="12">
      <c r="A326" s="40">
        <f t="shared" si="52"/>
      </c>
      <c r="B326" s="41">
        <f t="shared" si="48"/>
      </c>
      <c r="C326" s="40">
        <f t="shared" si="53"/>
      </c>
      <c r="D326" s="41">
        <f t="shared" si="49"/>
      </c>
      <c r="E326" s="40">
        <f t="shared" si="54"/>
      </c>
      <c r="F326" s="41">
        <f t="shared" si="50"/>
      </c>
      <c r="G326" s="40">
        <f t="shared" si="55"/>
      </c>
      <c r="H326" s="41">
        <f t="shared" si="51"/>
      </c>
    </row>
    <row r="327" spans="1:8" ht="12">
      <c r="A327" s="40">
        <f t="shared" si="52"/>
      </c>
      <c r="B327" s="41">
        <f t="shared" si="48"/>
      </c>
      <c r="C327" s="40">
        <f t="shared" si="53"/>
      </c>
      <c r="D327" s="41">
        <f t="shared" si="49"/>
      </c>
      <c r="E327" s="40">
        <f t="shared" si="54"/>
      </c>
      <c r="F327" s="41">
        <f t="shared" si="50"/>
      </c>
      <c r="G327" s="40">
        <f t="shared" si="55"/>
      </c>
      <c r="H327" s="41">
        <f t="shared" si="51"/>
      </c>
    </row>
    <row r="328" spans="1:8" ht="12">
      <c r="A328" s="40">
        <f t="shared" si="52"/>
      </c>
      <c r="B328" s="41">
        <f t="shared" si="48"/>
      </c>
      <c r="C328" s="40">
        <f t="shared" si="53"/>
      </c>
      <c r="D328" s="41">
        <f t="shared" si="49"/>
      </c>
      <c r="E328" s="40">
        <f t="shared" si="54"/>
      </c>
      <c r="F328" s="41">
        <f t="shared" si="50"/>
      </c>
      <c r="G328" s="40">
        <f t="shared" si="55"/>
      </c>
      <c r="H328" s="41">
        <f t="shared" si="51"/>
      </c>
    </row>
    <row r="329" spans="1:8" ht="12">
      <c r="A329" s="40">
        <f t="shared" si="52"/>
      </c>
      <c r="B329" s="41">
        <f t="shared" si="48"/>
      </c>
      <c r="C329" s="40">
        <f t="shared" si="53"/>
      </c>
      <c r="D329" s="41">
        <f t="shared" si="49"/>
      </c>
      <c r="E329" s="40">
        <f t="shared" si="54"/>
      </c>
      <c r="F329" s="41">
        <f t="shared" si="50"/>
      </c>
      <c r="G329" s="40">
        <f t="shared" si="55"/>
      </c>
      <c r="H329" s="41">
        <f t="shared" si="51"/>
      </c>
    </row>
    <row r="330" spans="1:8" ht="12">
      <c r="A330" s="40">
        <f t="shared" si="52"/>
      </c>
      <c r="B330" s="41">
        <f t="shared" si="48"/>
      </c>
      <c r="C330" s="40">
        <f t="shared" si="53"/>
      </c>
      <c r="D330" s="41">
        <f t="shared" si="49"/>
      </c>
      <c r="E330" s="40">
        <f t="shared" si="54"/>
      </c>
      <c r="F330" s="41">
        <f t="shared" si="50"/>
      </c>
      <c r="G330" s="40">
        <f t="shared" si="55"/>
      </c>
      <c r="H330" s="41">
        <f t="shared" si="51"/>
      </c>
    </row>
    <row r="331" spans="1:8" ht="12">
      <c r="A331" s="40">
        <f t="shared" si="52"/>
      </c>
      <c r="B331" s="41">
        <f t="shared" si="48"/>
      </c>
      <c r="C331" s="40">
        <f t="shared" si="53"/>
      </c>
      <c r="D331" s="41">
        <f t="shared" si="49"/>
      </c>
      <c r="E331" s="40">
        <f t="shared" si="54"/>
      </c>
      <c r="F331" s="41">
        <f t="shared" si="50"/>
      </c>
      <c r="G331" s="40">
        <f t="shared" si="55"/>
      </c>
      <c r="H331" s="41">
        <f t="shared" si="51"/>
      </c>
    </row>
    <row r="332" spans="1:8" ht="12">
      <c r="A332" s="40">
        <f t="shared" si="52"/>
      </c>
      <c r="B332" s="41">
        <f t="shared" si="48"/>
      </c>
      <c r="C332" s="40">
        <f t="shared" si="53"/>
      </c>
      <c r="D332" s="41">
        <f t="shared" si="49"/>
      </c>
      <c r="E332" s="40">
        <f t="shared" si="54"/>
      </c>
      <c r="F332" s="41">
        <f t="shared" si="50"/>
      </c>
      <c r="G332" s="40">
        <f t="shared" si="55"/>
      </c>
      <c r="H332" s="41">
        <f t="shared" si="51"/>
      </c>
    </row>
    <row r="333" spans="1:8" ht="12">
      <c r="A333" s="40">
        <f t="shared" si="52"/>
      </c>
      <c r="B333" s="41">
        <f t="shared" si="48"/>
      </c>
      <c r="C333" s="40">
        <f t="shared" si="53"/>
      </c>
      <c r="D333" s="41">
        <f t="shared" si="49"/>
      </c>
      <c r="E333" s="40">
        <f t="shared" si="54"/>
      </c>
      <c r="F333" s="41">
        <f t="shared" si="50"/>
      </c>
      <c r="G333" s="40">
        <f t="shared" si="55"/>
      </c>
      <c r="H333" s="41">
        <f t="shared" si="51"/>
      </c>
    </row>
    <row r="334" spans="1:8" ht="12">
      <c r="A334" s="40">
        <f t="shared" si="52"/>
      </c>
      <c r="B334" s="41">
        <f t="shared" si="48"/>
      </c>
      <c r="C334" s="40">
        <f t="shared" si="53"/>
      </c>
      <c r="D334" s="41">
        <f t="shared" si="49"/>
      </c>
      <c r="E334" s="40">
        <f t="shared" si="54"/>
      </c>
      <c r="F334" s="41">
        <f t="shared" si="50"/>
      </c>
      <c r="G334" s="40">
        <f t="shared" si="55"/>
      </c>
      <c r="H334" s="41">
        <f t="shared" si="51"/>
      </c>
    </row>
    <row r="335" spans="1:8" ht="12">
      <c r="A335" s="40">
        <f t="shared" si="52"/>
      </c>
      <c r="B335" s="41">
        <f t="shared" si="48"/>
      </c>
      <c r="C335" s="40">
        <f t="shared" si="53"/>
      </c>
      <c r="D335" s="41">
        <f t="shared" si="49"/>
      </c>
      <c r="E335" s="40">
        <f t="shared" si="54"/>
      </c>
      <c r="F335" s="41">
        <f t="shared" si="50"/>
      </c>
      <c r="G335" s="40">
        <f t="shared" si="55"/>
      </c>
      <c r="H335" s="41">
        <f t="shared" si="51"/>
      </c>
    </row>
    <row r="336" spans="1:8" ht="12">
      <c r="A336" s="40">
        <f t="shared" si="52"/>
      </c>
      <c r="B336" s="41">
        <f t="shared" si="48"/>
      </c>
      <c r="C336" s="40">
        <f t="shared" si="53"/>
      </c>
      <c r="D336" s="41">
        <f t="shared" si="49"/>
      </c>
      <c r="E336" s="40">
        <f t="shared" si="54"/>
      </c>
      <c r="F336" s="41">
        <f t="shared" si="50"/>
      </c>
      <c r="G336" s="40">
        <f t="shared" si="55"/>
      </c>
      <c r="H336" s="41">
        <f t="shared" si="51"/>
      </c>
    </row>
    <row r="337" spans="1:8" ht="12">
      <c r="A337" s="40">
        <f t="shared" si="52"/>
      </c>
      <c r="B337" s="41">
        <f t="shared" si="48"/>
      </c>
      <c r="C337" s="40">
        <f t="shared" si="53"/>
      </c>
      <c r="D337" s="41">
        <f t="shared" si="49"/>
      </c>
      <c r="E337" s="40">
        <f t="shared" si="54"/>
      </c>
      <c r="F337" s="41">
        <f t="shared" si="50"/>
      </c>
      <c r="G337" s="40">
        <f t="shared" si="55"/>
      </c>
      <c r="H337" s="41">
        <f t="shared" si="51"/>
      </c>
    </row>
    <row r="338" spans="1:8" ht="12">
      <c r="A338" s="40">
        <f t="shared" si="52"/>
      </c>
      <c r="B338" s="41">
        <f t="shared" si="48"/>
      </c>
      <c r="C338" s="40">
        <f t="shared" si="53"/>
      </c>
      <c r="D338" s="41">
        <f t="shared" si="49"/>
      </c>
      <c r="E338" s="40">
        <f t="shared" si="54"/>
      </c>
      <c r="F338" s="41">
        <f t="shared" si="50"/>
      </c>
      <c r="G338" s="40">
        <f t="shared" si="55"/>
      </c>
      <c r="H338" s="41">
        <f t="shared" si="51"/>
      </c>
    </row>
    <row r="339" spans="1:8" ht="12">
      <c r="A339" s="40">
        <f t="shared" si="52"/>
      </c>
      <c r="B339" s="41">
        <f t="shared" si="48"/>
      </c>
      <c r="C339" s="40">
        <f t="shared" si="53"/>
      </c>
      <c r="D339" s="41">
        <f t="shared" si="49"/>
      </c>
      <c r="E339" s="40">
        <f t="shared" si="54"/>
      </c>
      <c r="F339" s="41">
        <f t="shared" si="50"/>
      </c>
      <c r="G339" s="40">
        <f t="shared" si="55"/>
      </c>
      <c r="H339" s="41">
        <f t="shared" si="51"/>
      </c>
    </row>
    <row r="340" spans="1:8" ht="12">
      <c r="A340" s="40">
        <f t="shared" si="52"/>
      </c>
      <c r="B340" s="41">
        <f t="shared" si="48"/>
      </c>
      <c r="C340" s="40">
        <f t="shared" si="53"/>
      </c>
      <c r="D340" s="41">
        <f t="shared" si="49"/>
      </c>
      <c r="E340" s="40">
        <f t="shared" si="54"/>
      </c>
      <c r="F340" s="41">
        <f t="shared" si="50"/>
      </c>
      <c r="G340" s="40">
        <f t="shared" si="55"/>
      </c>
      <c r="H340" s="41">
        <f t="shared" si="51"/>
      </c>
    </row>
    <row r="341" spans="1:8" ht="12">
      <c r="A341" s="40">
        <f t="shared" si="52"/>
      </c>
      <c r="B341" s="41">
        <f t="shared" si="48"/>
      </c>
      <c r="C341" s="40">
        <f t="shared" si="53"/>
      </c>
      <c r="D341" s="41">
        <f t="shared" si="49"/>
      </c>
      <c r="E341" s="40">
        <f t="shared" si="54"/>
      </c>
      <c r="F341" s="41">
        <f t="shared" si="50"/>
      </c>
      <c r="G341" s="40">
        <f t="shared" si="55"/>
      </c>
      <c r="H341" s="41">
        <f t="shared" si="51"/>
      </c>
    </row>
    <row r="342" spans="1:8" ht="12">
      <c r="A342" s="40">
        <f t="shared" si="52"/>
      </c>
      <c r="B342" s="41">
        <f t="shared" si="48"/>
      </c>
      <c r="C342" s="40">
        <f t="shared" si="53"/>
      </c>
      <c r="D342" s="41">
        <f t="shared" si="49"/>
      </c>
      <c r="E342" s="40">
        <f t="shared" si="54"/>
      </c>
      <c r="F342" s="41">
        <f t="shared" si="50"/>
      </c>
      <c r="G342" s="40">
        <f t="shared" si="55"/>
      </c>
      <c r="H342" s="41">
        <f t="shared" si="51"/>
      </c>
    </row>
    <row r="343" spans="1:8" ht="12">
      <c r="A343" s="40">
        <f t="shared" si="52"/>
      </c>
      <c r="B343" s="41">
        <f t="shared" si="48"/>
      </c>
      <c r="C343" s="40">
        <f t="shared" si="53"/>
      </c>
      <c r="D343" s="41">
        <f t="shared" si="49"/>
      </c>
      <c r="E343" s="40">
        <f t="shared" si="54"/>
      </c>
      <c r="F343" s="41">
        <f t="shared" si="50"/>
      </c>
      <c r="G343" s="40">
        <f t="shared" si="55"/>
      </c>
      <c r="H343" s="41">
        <f t="shared" si="51"/>
      </c>
    </row>
    <row r="344" spans="1:8" ht="12">
      <c r="A344" s="40">
        <f t="shared" si="52"/>
      </c>
      <c r="B344" s="41">
        <f t="shared" si="48"/>
      </c>
      <c r="C344" s="40">
        <f t="shared" si="53"/>
      </c>
      <c r="D344" s="41">
        <f t="shared" si="49"/>
      </c>
      <c r="E344" s="40">
        <f t="shared" si="54"/>
      </c>
      <c r="F344" s="41">
        <f t="shared" si="50"/>
      </c>
      <c r="G344" s="40">
        <f t="shared" si="55"/>
      </c>
      <c r="H344" s="41">
        <f t="shared" si="51"/>
      </c>
    </row>
    <row r="345" spans="1:8" ht="12">
      <c r="A345" s="40">
        <f t="shared" si="52"/>
      </c>
      <c r="B345" s="41">
        <f t="shared" si="48"/>
      </c>
      <c r="C345" s="40">
        <f t="shared" si="53"/>
      </c>
      <c r="D345" s="41">
        <f t="shared" si="49"/>
      </c>
      <c r="E345" s="40">
        <f t="shared" si="54"/>
      </c>
      <c r="F345" s="41">
        <f t="shared" si="50"/>
      </c>
      <c r="G345" s="40">
        <f t="shared" si="55"/>
      </c>
      <c r="H345" s="41">
        <f t="shared" si="51"/>
      </c>
    </row>
    <row r="346" spans="1:8" ht="12">
      <c r="A346" s="40">
        <f t="shared" si="52"/>
      </c>
      <c r="B346" s="41">
        <f t="shared" si="48"/>
      </c>
      <c r="C346" s="40">
        <f t="shared" si="53"/>
      </c>
      <c r="D346" s="41">
        <f t="shared" si="49"/>
      </c>
      <c r="E346" s="40">
        <f t="shared" si="54"/>
      </c>
      <c r="F346" s="41">
        <f t="shared" si="50"/>
      </c>
      <c r="G346" s="40">
        <f t="shared" si="55"/>
      </c>
      <c r="H346" s="41">
        <f t="shared" si="51"/>
      </c>
    </row>
    <row r="347" spans="1:8" ht="12">
      <c r="A347" s="40">
        <f t="shared" si="52"/>
      </c>
      <c r="B347" s="41">
        <f t="shared" si="48"/>
      </c>
      <c r="C347" s="40">
        <f t="shared" si="53"/>
      </c>
      <c r="D347" s="41">
        <f t="shared" si="49"/>
      </c>
      <c r="E347" s="40">
        <f t="shared" si="54"/>
      </c>
      <c r="F347" s="41">
        <f t="shared" si="50"/>
      </c>
      <c r="G347" s="40">
        <f t="shared" si="55"/>
      </c>
      <c r="H347" s="41">
        <f t="shared" si="51"/>
      </c>
    </row>
    <row r="348" spans="1:8" ht="12">
      <c r="A348" s="40">
        <f t="shared" si="52"/>
      </c>
      <c r="B348" s="41">
        <f t="shared" si="48"/>
      </c>
      <c r="C348" s="40">
        <f t="shared" si="53"/>
      </c>
      <c r="D348" s="41">
        <f t="shared" si="49"/>
      </c>
      <c r="E348" s="40">
        <f t="shared" si="54"/>
      </c>
      <c r="F348" s="41">
        <f t="shared" si="50"/>
      </c>
      <c r="G348" s="40">
        <f t="shared" si="55"/>
      </c>
      <c r="H348" s="41">
        <f t="shared" si="51"/>
      </c>
    </row>
    <row r="349" spans="1:8" ht="12">
      <c r="A349" s="40">
        <f t="shared" si="52"/>
      </c>
      <c r="B349" s="41">
        <f t="shared" si="48"/>
      </c>
      <c r="C349" s="40">
        <f t="shared" si="53"/>
      </c>
      <c r="D349" s="41">
        <f t="shared" si="49"/>
      </c>
      <c r="E349" s="40">
        <f t="shared" si="54"/>
      </c>
      <c r="F349" s="41">
        <f t="shared" si="50"/>
      </c>
      <c r="G349" s="40">
        <f t="shared" si="55"/>
      </c>
      <c r="H349" s="41">
        <f t="shared" si="51"/>
      </c>
    </row>
    <row r="350" spans="1:8" ht="12">
      <c r="A350" s="40">
        <f t="shared" si="52"/>
      </c>
      <c r="B350" s="41">
        <f t="shared" si="48"/>
      </c>
      <c r="C350" s="40">
        <f t="shared" si="53"/>
      </c>
      <c r="D350" s="41">
        <f t="shared" si="49"/>
      </c>
      <c r="E350" s="40">
        <f t="shared" si="54"/>
      </c>
      <c r="F350" s="41">
        <f t="shared" si="50"/>
      </c>
      <c r="G350" s="40">
        <f t="shared" si="55"/>
      </c>
      <c r="H350" s="41">
        <f t="shared" si="51"/>
      </c>
    </row>
    <row r="351" spans="1:8" ht="12">
      <c r="A351" s="40">
        <f t="shared" si="52"/>
      </c>
      <c r="B351" s="41">
        <f t="shared" si="48"/>
      </c>
      <c r="C351" s="40">
        <f t="shared" si="53"/>
      </c>
      <c r="D351" s="41">
        <f t="shared" si="49"/>
      </c>
      <c r="E351" s="40">
        <f t="shared" si="54"/>
      </c>
      <c r="F351" s="41">
        <f t="shared" si="50"/>
      </c>
      <c r="G351" s="40">
        <f t="shared" si="55"/>
      </c>
      <c r="H351" s="41">
        <f t="shared" si="51"/>
      </c>
    </row>
    <row r="352" spans="1:8" ht="12">
      <c r="A352" s="40">
        <f t="shared" si="52"/>
      </c>
      <c r="B352" s="41">
        <f t="shared" si="48"/>
      </c>
      <c r="C352" s="40">
        <f t="shared" si="53"/>
      </c>
      <c r="D352" s="41">
        <f t="shared" si="49"/>
      </c>
      <c r="E352" s="40">
        <f t="shared" si="54"/>
      </c>
      <c r="F352" s="41">
        <f t="shared" si="50"/>
      </c>
      <c r="G352" s="40">
        <f t="shared" si="55"/>
      </c>
      <c r="H352" s="41">
        <f t="shared" si="51"/>
      </c>
    </row>
    <row r="353" spans="1:8" ht="12">
      <c r="A353" s="40">
        <f t="shared" si="52"/>
      </c>
      <c r="B353" s="41">
        <f t="shared" si="48"/>
      </c>
      <c r="C353" s="40">
        <f t="shared" si="53"/>
      </c>
      <c r="D353" s="41">
        <f t="shared" si="49"/>
      </c>
      <c r="E353" s="40">
        <f t="shared" si="54"/>
      </c>
      <c r="F353" s="41">
        <f t="shared" si="50"/>
      </c>
      <c r="G353" s="40">
        <f t="shared" si="55"/>
      </c>
      <c r="H353" s="41">
        <f t="shared" si="51"/>
      </c>
    </row>
    <row r="354" spans="1:8" ht="12">
      <c r="A354" s="40">
        <f t="shared" si="52"/>
      </c>
      <c r="B354" s="41">
        <f t="shared" si="48"/>
      </c>
      <c r="C354" s="40">
        <f t="shared" si="53"/>
      </c>
      <c r="D354" s="41">
        <f t="shared" si="49"/>
      </c>
      <c r="E354" s="40">
        <f t="shared" si="54"/>
      </c>
      <c r="F354" s="41">
        <f t="shared" si="50"/>
      </c>
      <c r="G354" s="40">
        <f t="shared" si="55"/>
      </c>
      <c r="H354" s="41">
        <f t="shared" si="51"/>
      </c>
    </row>
    <row r="355" spans="1:8" ht="12">
      <c r="A355" s="40">
        <f t="shared" si="52"/>
      </c>
      <c r="B355" s="41">
        <f t="shared" si="48"/>
      </c>
      <c r="C355" s="40">
        <f t="shared" si="53"/>
      </c>
      <c r="D355" s="41">
        <f t="shared" si="49"/>
      </c>
      <c r="E355" s="40">
        <f t="shared" si="54"/>
      </c>
      <c r="F355" s="41">
        <f t="shared" si="50"/>
      </c>
      <c r="G355" s="40">
        <f t="shared" si="55"/>
      </c>
      <c r="H355" s="41">
        <f t="shared" si="51"/>
      </c>
    </row>
    <row r="356" spans="1:8" ht="12">
      <c r="A356" s="40">
        <f t="shared" si="52"/>
      </c>
      <c r="B356" s="41">
        <f t="shared" si="48"/>
      </c>
      <c r="C356" s="40">
        <f t="shared" si="53"/>
      </c>
      <c r="D356" s="41">
        <f t="shared" si="49"/>
      </c>
      <c r="E356" s="40">
        <f t="shared" si="54"/>
      </c>
      <c r="F356" s="41">
        <f t="shared" si="50"/>
      </c>
      <c r="G356" s="40">
        <f t="shared" si="55"/>
      </c>
      <c r="H356" s="41">
        <f t="shared" si="51"/>
      </c>
    </row>
    <row r="357" spans="1:8" ht="12">
      <c r="A357" s="42">
        <f t="shared" si="52"/>
      </c>
      <c r="B357" s="43">
        <f t="shared" si="48"/>
      </c>
      <c r="C357" s="42">
        <f t="shared" si="53"/>
      </c>
      <c r="D357" s="43">
        <f t="shared" si="49"/>
      </c>
      <c r="E357" s="42">
        <f t="shared" si="54"/>
      </c>
      <c r="F357" s="43">
        <f t="shared" si="50"/>
      </c>
      <c r="G357" s="42">
        <f t="shared" si="55"/>
      </c>
      <c r="H357" s="43">
        <f t="shared" si="51"/>
      </c>
    </row>
    <row r="358" spans="1:8" ht="18">
      <c r="A358" s="54" t="str">
        <f>A1</f>
        <v>Vertical Cylindrical Tank Chart</v>
      </c>
      <c r="B358" s="55"/>
      <c r="C358" s="55"/>
      <c r="D358" s="55"/>
      <c r="E358" s="55"/>
      <c r="F358" s="55"/>
      <c r="G358" s="55"/>
      <c r="H358" s="56"/>
    </row>
    <row r="359" spans="1:8" ht="30.75" customHeight="1">
      <c r="A359" s="35" t="s">
        <v>7</v>
      </c>
      <c r="B359" s="35" t="s">
        <v>5</v>
      </c>
      <c r="C359" s="35" t="s">
        <v>4</v>
      </c>
      <c r="D359" s="35" t="s">
        <v>8</v>
      </c>
      <c r="E359" s="35"/>
      <c r="F359" s="35"/>
      <c r="G359" s="35"/>
      <c r="H359" s="35"/>
    </row>
    <row r="360" spans="1:8" ht="18.75" customHeight="1" thickBot="1">
      <c r="A360" s="34">
        <f>A3</f>
        <v>0</v>
      </c>
      <c r="B360" s="34">
        <f>B3</f>
        <v>0</v>
      </c>
      <c r="C360" s="38">
        <f>C3</f>
        <v>0</v>
      </c>
      <c r="D360" s="34">
        <f>D3</f>
        <v>0</v>
      </c>
      <c r="E360" s="35"/>
      <c r="F360" s="35"/>
      <c r="G360" s="35"/>
      <c r="H360" s="35"/>
    </row>
    <row r="361" spans="1:8" ht="13.5" thickTop="1">
      <c r="A361" s="39" t="s">
        <v>3</v>
      </c>
      <c r="B361" s="39" t="s">
        <v>6</v>
      </c>
      <c r="C361" s="39" t="s">
        <v>3</v>
      </c>
      <c r="D361" s="39" t="s">
        <v>6</v>
      </c>
      <c r="E361" s="39" t="s">
        <v>3</v>
      </c>
      <c r="F361" s="39" t="s">
        <v>6</v>
      </c>
      <c r="G361" s="39" t="s">
        <v>3</v>
      </c>
      <c r="H361" s="39" t="s">
        <v>6</v>
      </c>
    </row>
    <row r="362" spans="1:8" ht="12">
      <c r="A362" s="40"/>
      <c r="B362" s="41"/>
      <c r="C362" s="40"/>
      <c r="D362" s="41"/>
      <c r="E362" s="40"/>
      <c r="F362" s="41"/>
      <c r="G362" s="40"/>
      <c r="H362" s="41"/>
    </row>
    <row r="363" spans="1:8" ht="12">
      <c r="A363" s="40"/>
      <c r="B363" s="41"/>
      <c r="C363" s="40"/>
      <c r="D363" s="41"/>
      <c r="E363" s="40"/>
      <c r="F363" s="41"/>
      <c r="G363" s="40"/>
      <c r="H363" s="41"/>
    </row>
    <row r="364" spans="1:8" ht="12">
      <c r="A364" s="40"/>
      <c r="B364" s="41"/>
      <c r="C364" s="40"/>
      <c r="D364" s="41"/>
      <c r="E364" s="40"/>
      <c r="F364" s="41"/>
      <c r="G364" s="40"/>
      <c r="H364" s="41"/>
    </row>
    <row r="365" spans="1:8" ht="12">
      <c r="A365" s="40"/>
      <c r="B365" s="41"/>
      <c r="C365" s="40"/>
      <c r="D365" s="41"/>
      <c r="E365" s="40"/>
      <c r="F365" s="41"/>
      <c r="G365" s="40"/>
      <c r="H365" s="41"/>
    </row>
    <row r="366" spans="1:8" ht="12">
      <c r="A366" s="40"/>
      <c r="B366" s="41"/>
      <c r="C366" s="40"/>
      <c r="D366" s="41"/>
      <c r="E366" s="40"/>
      <c r="F366" s="41"/>
      <c r="G366" s="40"/>
      <c r="H366" s="41"/>
    </row>
    <row r="367" spans="1:8" ht="12">
      <c r="A367" s="40"/>
      <c r="B367" s="41"/>
      <c r="C367" s="40"/>
      <c r="D367" s="41"/>
      <c r="E367" s="40"/>
      <c r="F367" s="41"/>
      <c r="G367" s="40"/>
      <c r="H367" s="41"/>
    </row>
    <row r="368" spans="1:8" ht="12">
      <c r="A368" s="40"/>
      <c r="B368" s="41"/>
      <c r="C368" s="40"/>
      <c r="D368" s="41"/>
      <c r="E368" s="40"/>
      <c r="F368" s="41"/>
      <c r="G368" s="40"/>
      <c r="H368" s="41"/>
    </row>
    <row r="369" spans="1:8" ht="12">
      <c r="A369" s="40"/>
      <c r="B369" s="41"/>
      <c r="C369" s="40"/>
      <c r="D369" s="41"/>
      <c r="E369" s="40"/>
      <c r="F369" s="41"/>
      <c r="G369" s="40"/>
      <c r="H369" s="41"/>
    </row>
    <row r="370" spans="1:8" ht="12">
      <c r="A370" s="40"/>
      <c r="B370" s="41"/>
      <c r="C370" s="40"/>
      <c r="D370" s="41"/>
      <c r="E370" s="40"/>
      <c r="F370" s="41"/>
      <c r="G370" s="40"/>
      <c r="H370" s="41"/>
    </row>
    <row r="371" spans="1:8" ht="12">
      <c r="A371" s="40"/>
      <c r="B371" s="41"/>
      <c r="C371" s="40"/>
      <c r="D371" s="41"/>
      <c r="E371" s="40"/>
      <c r="F371" s="41"/>
      <c r="G371" s="40"/>
      <c r="H371" s="41"/>
    </row>
    <row r="372" spans="1:8" ht="12">
      <c r="A372" s="40"/>
      <c r="B372" s="41"/>
      <c r="C372" s="40"/>
      <c r="D372" s="41"/>
      <c r="E372" s="40"/>
      <c r="F372" s="41"/>
      <c r="G372" s="40"/>
      <c r="H372" s="41"/>
    </row>
    <row r="373" spans="1:8" ht="12">
      <c r="A373" s="40"/>
      <c r="B373" s="41"/>
      <c r="C373" s="40"/>
      <c r="D373" s="41"/>
      <c r="E373" s="40"/>
      <c r="F373" s="41"/>
      <c r="G373" s="40"/>
      <c r="H373" s="41"/>
    </row>
    <row r="374" spans="1:8" ht="12">
      <c r="A374" s="40"/>
      <c r="B374" s="41"/>
      <c r="C374" s="40"/>
      <c r="D374" s="41"/>
      <c r="E374" s="40"/>
      <c r="F374" s="41"/>
      <c r="G374" s="40"/>
      <c r="H374" s="41"/>
    </row>
    <row r="375" spans="1:8" ht="12">
      <c r="A375" s="40"/>
      <c r="B375" s="41"/>
      <c r="C375" s="40"/>
      <c r="D375" s="41"/>
      <c r="E375" s="40"/>
      <c r="F375" s="41"/>
      <c r="G375" s="40"/>
      <c r="H375" s="41"/>
    </row>
    <row r="376" spans="1:8" ht="12">
      <c r="A376" s="40"/>
      <c r="B376" s="41"/>
      <c r="C376" s="40"/>
      <c r="D376" s="41"/>
      <c r="E376" s="40"/>
      <c r="F376" s="41"/>
      <c r="G376" s="40"/>
      <c r="H376" s="41"/>
    </row>
    <row r="377" spans="1:8" ht="12">
      <c r="A377" s="40"/>
      <c r="B377" s="41"/>
      <c r="C377" s="40"/>
      <c r="D377" s="41"/>
      <c r="E377" s="40"/>
      <c r="F377" s="41"/>
      <c r="G377" s="40"/>
      <c r="H377" s="41"/>
    </row>
    <row r="378" spans="1:8" ht="12">
      <c r="A378" s="40"/>
      <c r="B378" s="41"/>
      <c r="C378" s="40"/>
      <c r="D378" s="41"/>
      <c r="E378" s="40"/>
      <c r="F378" s="41"/>
      <c r="G378" s="40"/>
      <c r="H378" s="41"/>
    </row>
    <row r="379" spans="1:8" ht="12">
      <c r="A379" s="40"/>
      <c r="B379" s="41"/>
      <c r="C379" s="40"/>
      <c r="D379" s="41"/>
      <c r="E379" s="40"/>
      <c r="F379" s="41"/>
      <c r="G379" s="40"/>
      <c r="H379" s="41"/>
    </row>
    <row r="380" spans="1:8" ht="12">
      <c r="A380" s="40"/>
      <c r="B380" s="41"/>
      <c r="C380" s="40"/>
      <c r="D380" s="41"/>
      <c r="E380" s="40"/>
      <c r="F380" s="41"/>
      <c r="G380" s="40"/>
      <c r="H380" s="41"/>
    </row>
    <row r="381" spans="1:8" ht="12">
      <c r="A381" s="40"/>
      <c r="B381" s="41"/>
      <c r="C381" s="40"/>
      <c r="D381" s="41"/>
      <c r="E381" s="40"/>
      <c r="F381" s="41"/>
      <c r="G381" s="40"/>
      <c r="H381" s="41"/>
    </row>
    <row r="382" spans="1:8" ht="12">
      <c r="A382" s="40"/>
      <c r="B382" s="41"/>
      <c r="C382" s="40"/>
      <c r="D382" s="41"/>
      <c r="E382" s="40"/>
      <c r="F382" s="41"/>
      <c r="G382" s="40"/>
      <c r="H382" s="41"/>
    </row>
    <row r="383" spans="1:8" ht="12">
      <c r="A383" s="40"/>
      <c r="B383" s="41"/>
      <c r="C383" s="40"/>
      <c r="D383" s="41"/>
      <c r="E383" s="40"/>
      <c r="F383" s="41"/>
      <c r="G383" s="40"/>
      <c r="H383" s="41"/>
    </row>
    <row r="384" spans="1:8" ht="12">
      <c r="A384" s="40"/>
      <c r="B384" s="41"/>
      <c r="C384" s="40"/>
      <c r="D384" s="41"/>
      <c r="E384" s="40"/>
      <c r="F384" s="41"/>
      <c r="G384" s="40"/>
      <c r="H384" s="41"/>
    </row>
    <row r="385" spans="1:8" ht="12">
      <c r="A385" s="40"/>
      <c r="B385" s="41"/>
      <c r="C385" s="40"/>
      <c r="D385" s="41"/>
      <c r="E385" s="40"/>
      <c r="F385" s="41"/>
      <c r="G385" s="40"/>
      <c r="H385" s="41"/>
    </row>
    <row r="386" spans="1:8" ht="12">
      <c r="A386" s="40"/>
      <c r="B386" s="41"/>
      <c r="C386" s="40"/>
      <c r="D386" s="41"/>
      <c r="E386" s="40"/>
      <c r="F386" s="41"/>
      <c r="G386" s="40"/>
      <c r="H386" s="41"/>
    </row>
    <row r="387" spans="1:8" ht="12">
      <c r="A387" s="40"/>
      <c r="B387" s="41"/>
      <c r="C387" s="40"/>
      <c r="D387" s="41"/>
      <c r="E387" s="40"/>
      <c r="F387" s="41"/>
      <c r="G387" s="40"/>
      <c r="H387" s="41"/>
    </row>
    <row r="388" spans="1:8" ht="12">
      <c r="A388" s="40"/>
      <c r="B388" s="41"/>
      <c r="C388" s="40"/>
      <c r="D388" s="41"/>
      <c r="E388" s="40"/>
      <c r="F388" s="41"/>
      <c r="G388" s="40"/>
      <c r="H388" s="41"/>
    </row>
    <row r="389" spans="1:8" ht="12">
      <c r="A389" s="40"/>
      <c r="B389" s="41"/>
      <c r="C389" s="40"/>
      <c r="D389" s="41"/>
      <c r="E389" s="40"/>
      <c r="F389" s="41"/>
      <c r="G389" s="40"/>
      <c r="H389" s="41"/>
    </row>
    <row r="390" spans="1:8" ht="12">
      <c r="A390" s="40"/>
      <c r="B390" s="41"/>
      <c r="C390" s="40"/>
      <c r="D390" s="41"/>
      <c r="E390" s="40"/>
      <c r="F390" s="41"/>
      <c r="G390" s="40"/>
      <c r="H390" s="41"/>
    </row>
    <row r="391" spans="1:8" ht="12">
      <c r="A391" s="40"/>
      <c r="B391" s="41"/>
      <c r="C391" s="40"/>
      <c r="D391" s="41"/>
      <c r="E391" s="40"/>
      <c r="F391" s="41"/>
      <c r="G391" s="40"/>
      <c r="H391" s="41"/>
    </row>
    <row r="392" spans="1:8" ht="12">
      <c r="A392" s="40"/>
      <c r="B392" s="41"/>
      <c r="C392" s="40"/>
      <c r="D392" s="41"/>
      <c r="E392" s="40"/>
      <c r="F392" s="41"/>
      <c r="G392" s="40"/>
      <c r="H392" s="41"/>
    </row>
    <row r="393" spans="1:8" ht="12">
      <c r="A393" s="40"/>
      <c r="B393" s="41"/>
      <c r="C393" s="40"/>
      <c r="D393" s="41"/>
      <c r="E393" s="40"/>
      <c r="F393" s="41"/>
      <c r="G393" s="40"/>
      <c r="H393" s="41"/>
    </row>
    <row r="394" spans="1:8" ht="12">
      <c r="A394" s="40"/>
      <c r="B394" s="41"/>
      <c r="C394" s="40"/>
      <c r="D394" s="41"/>
      <c r="E394" s="40"/>
      <c r="F394" s="41"/>
      <c r="G394" s="40"/>
      <c r="H394" s="41"/>
    </row>
    <row r="395" spans="1:8" ht="12">
      <c r="A395" s="40"/>
      <c r="B395" s="41"/>
      <c r="C395" s="40"/>
      <c r="D395" s="41"/>
      <c r="E395" s="40"/>
      <c r="F395" s="41"/>
      <c r="G395" s="40"/>
      <c r="H395" s="41"/>
    </row>
    <row r="396" spans="1:8" ht="12">
      <c r="A396" s="40"/>
      <c r="B396" s="41"/>
      <c r="C396" s="40"/>
      <c r="D396" s="41"/>
      <c r="E396" s="40"/>
      <c r="F396" s="41"/>
      <c r="G396" s="40"/>
      <c r="H396" s="41"/>
    </row>
    <row r="397" spans="1:8" ht="12">
      <c r="A397" s="40"/>
      <c r="B397" s="41"/>
      <c r="C397" s="40"/>
      <c r="D397" s="41"/>
      <c r="E397" s="40"/>
      <c r="F397" s="41"/>
      <c r="G397" s="40"/>
      <c r="H397" s="41"/>
    </row>
    <row r="398" spans="1:8" ht="12">
      <c r="A398" s="40"/>
      <c r="B398" s="41"/>
      <c r="C398" s="40"/>
      <c r="D398" s="41"/>
      <c r="E398" s="40"/>
      <c r="F398" s="41"/>
      <c r="G398" s="40"/>
      <c r="H398" s="41"/>
    </row>
    <row r="399" spans="1:8" ht="12">
      <c r="A399" s="40"/>
      <c r="B399" s="41"/>
      <c r="C399" s="40"/>
      <c r="D399" s="41"/>
      <c r="E399" s="40"/>
      <c r="F399" s="41"/>
      <c r="G399" s="40"/>
      <c r="H399" s="41"/>
    </row>
    <row r="400" spans="1:8" ht="12">
      <c r="A400" s="40"/>
      <c r="B400" s="41"/>
      <c r="C400" s="40"/>
      <c r="D400" s="41"/>
      <c r="E400" s="40"/>
      <c r="F400" s="41"/>
      <c r="G400" s="40"/>
      <c r="H400" s="41"/>
    </row>
    <row r="401" spans="1:8" ht="12">
      <c r="A401" s="40"/>
      <c r="B401" s="41"/>
      <c r="C401" s="40"/>
      <c r="D401" s="41"/>
      <c r="E401" s="40"/>
      <c r="F401" s="41"/>
      <c r="G401" s="40"/>
      <c r="H401" s="41"/>
    </row>
    <row r="402" spans="1:8" ht="12">
      <c r="A402" s="40"/>
      <c r="B402" s="41"/>
      <c r="C402" s="40"/>
      <c r="D402" s="41"/>
      <c r="E402" s="40"/>
      <c r="F402" s="41"/>
      <c r="G402" s="40"/>
      <c r="H402" s="41"/>
    </row>
    <row r="403" spans="1:8" ht="12">
      <c r="A403" s="40"/>
      <c r="B403" s="41"/>
      <c r="C403" s="40"/>
      <c r="D403" s="41"/>
      <c r="E403" s="40"/>
      <c r="F403" s="41"/>
      <c r="G403" s="40"/>
      <c r="H403" s="41"/>
    </row>
    <row r="404" spans="1:8" ht="12">
      <c r="A404" s="40"/>
      <c r="B404" s="41"/>
      <c r="C404" s="40"/>
      <c r="D404" s="41"/>
      <c r="E404" s="40"/>
      <c r="F404" s="41"/>
      <c r="G404" s="40"/>
      <c r="H404" s="41"/>
    </row>
    <row r="405" spans="1:8" ht="12">
      <c r="A405" s="40"/>
      <c r="B405" s="41"/>
      <c r="C405" s="40"/>
      <c r="D405" s="41"/>
      <c r="E405" s="40"/>
      <c r="F405" s="41"/>
      <c r="G405" s="40"/>
      <c r="H405" s="41"/>
    </row>
    <row r="406" spans="1:8" ht="12">
      <c r="A406" s="40"/>
      <c r="B406" s="41"/>
      <c r="C406" s="40"/>
      <c r="D406" s="41"/>
      <c r="E406" s="40"/>
      <c r="F406" s="41"/>
      <c r="G406" s="40"/>
      <c r="H406" s="41"/>
    </row>
    <row r="407" spans="1:8" ht="12">
      <c r="A407" s="40"/>
      <c r="B407" s="41"/>
      <c r="C407" s="40"/>
      <c r="D407" s="41"/>
      <c r="E407" s="40"/>
      <c r="F407" s="41"/>
      <c r="G407" s="40"/>
      <c r="H407" s="41"/>
    </row>
    <row r="408" spans="1:8" ht="12">
      <c r="A408" s="42"/>
      <c r="B408" s="43"/>
      <c r="C408" s="42"/>
      <c r="D408" s="43"/>
      <c r="E408" s="42"/>
      <c r="F408" s="43"/>
      <c r="G408" s="42"/>
      <c r="H408" s="43"/>
    </row>
    <row r="1318" spans="1:2" ht="12">
      <c r="A1318" s="37"/>
      <c r="B1318" s="36"/>
    </row>
    <row r="1319" spans="1:2" ht="12">
      <c r="A1319" s="37"/>
      <c r="B1319" s="36"/>
    </row>
    <row r="1320" spans="1:2" ht="12">
      <c r="A1320" s="37"/>
      <c r="B1320" s="36"/>
    </row>
    <row r="1321" spans="1:2" ht="12">
      <c r="A1321" s="37"/>
      <c r="B1321" s="36"/>
    </row>
    <row r="1322" spans="1:2" ht="12">
      <c r="A1322" s="37"/>
      <c r="B1322" s="36"/>
    </row>
    <row r="1323" spans="1:2" ht="12">
      <c r="A1323" s="37"/>
      <c r="B1323" s="36"/>
    </row>
    <row r="1324" spans="1:2" ht="12">
      <c r="A1324" s="37"/>
      <c r="B1324" s="36"/>
    </row>
    <row r="1325" spans="1:2" ht="12">
      <c r="A1325" s="37"/>
      <c r="B1325" s="36"/>
    </row>
    <row r="1326" spans="1:2" ht="12">
      <c r="A1326" s="37"/>
      <c r="B1326" s="36"/>
    </row>
    <row r="1327" spans="1:2" ht="12">
      <c r="A1327" s="37"/>
      <c r="B1327" s="36"/>
    </row>
    <row r="1328" spans="1:2" ht="12">
      <c r="A1328" s="37"/>
      <c r="B1328" s="36"/>
    </row>
    <row r="1329" spans="1:2" ht="12">
      <c r="A1329" s="37"/>
      <c r="B1329" s="36"/>
    </row>
    <row r="1330" spans="1:2" ht="12">
      <c r="A1330" s="37"/>
      <c r="B1330" s="36"/>
    </row>
    <row r="1331" spans="1:2" ht="12">
      <c r="A1331" s="37"/>
      <c r="B1331" s="36"/>
    </row>
    <row r="1332" spans="1:2" ht="12">
      <c r="A1332" s="37"/>
      <c r="B1332" s="36"/>
    </row>
    <row r="1333" spans="1:2" ht="12">
      <c r="A1333" s="37"/>
      <c r="B1333" s="36"/>
    </row>
    <row r="1334" spans="1:2" ht="12">
      <c r="A1334" s="37"/>
      <c r="B1334" s="36"/>
    </row>
    <row r="1335" spans="1:2" ht="12">
      <c r="A1335" s="37"/>
      <c r="B1335" s="36"/>
    </row>
    <row r="1336" spans="1:2" ht="12">
      <c r="A1336" s="37"/>
      <c r="B1336" s="36"/>
    </row>
    <row r="1337" spans="1:2" ht="12">
      <c r="A1337" s="37"/>
      <c r="B1337" s="36"/>
    </row>
    <row r="1338" spans="1:2" ht="12">
      <c r="A1338" s="37"/>
      <c r="B1338" s="36"/>
    </row>
    <row r="1339" spans="1:2" ht="12">
      <c r="A1339" s="37"/>
      <c r="B1339" s="36"/>
    </row>
    <row r="1340" spans="1:2" ht="12">
      <c r="A1340" s="37"/>
      <c r="B1340" s="36"/>
    </row>
    <row r="1341" spans="1:2" ht="12">
      <c r="A1341" s="37"/>
      <c r="B1341" s="36"/>
    </row>
    <row r="1342" spans="1:2" ht="12">
      <c r="A1342" s="37"/>
      <c r="B1342" s="36"/>
    </row>
    <row r="1343" spans="1:2" ht="12">
      <c r="A1343" s="37"/>
      <c r="B1343" s="36"/>
    </row>
    <row r="1344" spans="1:2" ht="12">
      <c r="A1344" s="37"/>
      <c r="B1344" s="36"/>
    </row>
    <row r="1345" spans="1:2" ht="12">
      <c r="A1345" s="37"/>
      <c r="B1345" s="36"/>
    </row>
    <row r="1346" spans="1:2" ht="12">
      <c r="A1346" s="37"/>
      <c r="B1346" s="36"/>
    </row>
    <row r="1347" spans="1:2" ht="12">
      <c r="A1347" s="37"/>
      <c r="B1347" s="36"/>
    </row>
    <row r="1348" spans="1:2" ht="12">
      <c r="A1348" s="37"/>
      <c r="B1348" s="36"/>
    </row>
    <row r="1349" spans="1:2" ht="12">
      <c r="A1349" s="37"/>
      <c r="B1349" s="36"/>
    </row>
    <row r="1350" spans="1:2" ht="12">
      <c r="A1350" s="37"/>
      <c r="B1350" s="36"/>
    </row>
    <row r="1351" spans="1:2" ht="12">
      <c r="A1351" s="37"/>
      <c r="B1351" s="36"/>
    </row>
    <row r="1352" spans="1:2" ht="12">
      <c r="A1352" s="37"/>
      <c r="B1352" s="36"/>
    </row>
    <row r="1353" spans="1:2" ht="12">
      <c r="A1353" s="37"/>
      <c r="B1353" s="36"/>
    </row>
    <row r="1354" spans="1:2" ht="12">
      <c r="A1354" s="37"/>
      <c r="B1354" s="36"/>
    </row>
    <row r="1355" spans="1:2" ht="12">
      <c r="A1355" s="37"/>
      <c r="B1355" s="36"/>
    </row>
    <row r="1356" spans="1:2" ht="12">
      <c r="A1356" s="37"/>
      <c r="B1356" s="36"/>
    </row>
    <row r="1357" spans="1:2" ht="12">
      <c r="A1357" s="37"/>
      <c r="B1357" s="36"/>
    </row>
    <row r="1358" spans="1:2" ht="12">
      <c r="A1358" s="37"/>
      <c r="B1358" s="36"/>
    </row>
    <row r="1359" spans="1:2" ht="12">
      <c r="A1359" s="37"/>
      <c r="B1359" s="36"/>
    </row>
    <row r="1360" spans="1:2" ht="12">
      <c r="A1360" s="37"/>
      <c r="B1360" s="36"/>
    </row>
    <row r="1361" spans="1:2" ht="12">
      <c r="A1361" s="37"/>
      <c r="B1361" s="36"/>
    </row>
    <row r="1362" spans="1:2" ht="12">
      <c r="A1362" s="37"/>
      <c r="B1362" s="36"/>
    </row>
    <row r="1363" spans="1:2" ht="12">
      <c r="A1363" s="37"/>
      <c r="B1363" s="36"/>
    </row>
    <row r="1364" spans="1:2" ht="12">
      <c r="A1364" s="37"/>
      <c r="B1364" s="36"/>
    </row>
    <row r="1365" spans="1:2" ht="12">
      <c r="A1365" s="37"/>
      <c r="B1365" s="36"/>
    </row>
    <row r="1366" spans="1:2" ht="12">
      <c r="A1366" s="37"/>
      <c r="B1366" s="36"/>
    </row>
    <row r="1367" spans="1:2" ht="12">
      <c r="A1367" s="37"/>
      <c r="B1367" s="36"/>
    </row>
    <row r="1368" spans="1:2" ht="12">
      <c r="A1368" s="37"/>
      <c r="B1368" s="36"/>
    </row>
    <row r="1369" spans="1:2" ht="12">
      <c r="A1369" s="37"/>
      <c r="B1369" s="36"/>
    </row>
    <row r="1370" spans="1:2" ht="12">
      <c r="A1370" s="37"/>
      <c r="B1370" s="36"/>
    </row>
    <row r="1371" spans="1:2" ht="12">
      <c r="A1371" s="37"/>
      <c r="B1371" s="36"/>
    </row>
    <row r="1372" spans="1:2" ht="12">
      <c r="A1372" s="37"/>
      <c r="B1372" s="36"/>
    </row>
    <row r="1373" spans="1:2" ht="12">
      <c r="A1373" s="37"/>
      <c r="B1373" s="36"/>
    </row>
    <row r="1374" spans="1:2" ht="12">
      <c r="A1374" s="37"/>
      <c r="B1374" s="36"/>
    </row>
    <row r="1375" spans="1:2" ht="12">
      <c r="A1375" s="37"/>
      <c r="B1375" s="36"/>
    </row>
    <row r="1376" spans="1:2" ht="12">
      <c r="A1376" s="37"/>
      <c r="B1376" s="36"/>
    </row>
    <row r="1377" spans="1:2" ht="12">
      <c r="A1377" s="37"/>
      <c r="B1377" s="36"/>
    </row>
    <row r="1378" spans="1:2" ht="12">
      <c r="A1378" s="37"/>
      <c r="B1378" s="36"/>
    </row>
    <row r="1379" spans="1:2" ht="12">
      <c r="A1379" s="37"/>
      <c r="B1379" s="36"/>
    </row>
    <row r="1380" spans="1:2" ht="12">
      <c r="A1380" s="37"/>
      <c r="B1380" s="36"/>
    </row>
    <row r="1381" spans="1:2" ht="12">
      <c r="A1381" s="37"/>
      <c r="B1381" s="36"/>
    </row>
    <row r="1382" spans="1:2" ht="12">
      <c r="A1382" s="37"/>
      <c r="B1382" s="36"/>
    </row>
    <row r="1383" spans="1:2" ht="12">
      <c r="A1383" s="37"/>
      <c r="B1383" s="36"/>
    </row>
    <row r="1384" spans="1:2" ht="12">
      <c r="A1384" s="37"/>
      <c r="B1384" s="36"/>
    </row>
    <row r="1385" spans="1:2" ht="12">
      <c r="A1385" s="37"/>
      <c r="B1385" s="36"/>
    </row>
    <row r="1386" spans="1:2" ht="12">
      <c r="A1386" s="37"/>
      <c r="B1386" s="36"/>
    </row>
    <row r="1387" spans="1:2" ht="12">
      <c r="A1387" s="37"/>
      <c r="B1387" s="36"/>
    </row>
    <row r="1388" spans="1:2" ht="12">
      <c r="A1388" s="37"/>
      <c r="B1388" s="36"/>
    </row>
    <row r="1389" spans="1:2" ht="12">
      <c r="A1389" s="37"/>
      <c r="B1389" s="36"/>
    </row>
    <row r="1390" spans="1:2" ht="12">
      <c r="A1390" s="37"/>
      <c r="B1390" s="36"/>
    </row>
    <row r="1391" spans="1:2" ht="12">
      <c r="A1391" s="37"/>
      <c r="B1391" s="36"/>
    </row>
    <row r="1392" spans="1:2" ht="12">
      <c r="A1392" s="37"/>
      <c r="B1392" s="36"/>
    </row>
    <row r="1393" spans="1:2" ht="12">
      <c r="A1393" s="37"/>
      <c r="B1393" s="36"/>
    </row>
    <row r="1394" spans="1:2" ht="12">
      <c r="A1394" s="37"/>
      <c r="B1394" s="36"/>
    </row>
    <row r="1395" spans="1:2" ht="12">
      <c r="A1395" s="37"/>
      <c r="B1395" s="36"/>
    </row>
    <row r="1396" spans="1:2" ht="12">
      <c r="A1396" s="37"/>
      <c r="B1396" s="36"/>
    </row>
    <row r="1397" spans="1:2" ht="12">
      <c r="A1397" s="37"/>
      <c r="B1397" s="36"/>
    </row>
    <row r="1398" spans="1:2" ht="12">
      <c r="A1398" s="37"/>
      <c r="B1398" s="36"/>
    </row>
    <row r="1399" spans="1:2" ht="12">
      <c r="A1399" s="37"/>
      <c r="B1399" s="36"/>
    </row>
    <row r="1400" spans="1:2" ht="12">
      <c r="A1400" s="37"/>
      <c r="B1400" s="36"/>
    </row>
    <row r="1401" spans="1:2" ht="12">
      <c r="A1401" s="37"/>
      <c r="B1401" s="36"/>
    </row>
    <row r="1402" spans="1:2" ht="12">
      <c r="A1402" s="37"/>
      <c r="B1402" s="36"/>
    </row>
    <row r="1403" spans="1:2" ht="12">
      <c r="A1403" s="37"/>
      <c r="B1403" s="36"/>
    </row>
    <row r="1404" spans="1:2" ht="12">
      <c r="A1404" s="37"/>
      <c r="B1404" s="36"/>
    </row>
    <row r="1405" spans="1:2" ht="12">
      <c r="A1405" s="37"/>
      <c r="B1405" s="36"/>
    </row>
    <row r="1406" spans="1:2" ht="12">
      <c r="A1406" s="37"/>
      <c r="B1406" s="36"/>
    </row>
    <row r="1407" spans="1:2" ht="12">
      <c r="A1407" s="37"/>
      <c r="B1407" s="36"/>
    </row>
    <row r="1408" spans="1:2" ht="12">
      <c r="A1408" s="37"/>
      <c r="B1408" s="36"/>
    </row>
    <row r="1409" spans="1:2" ht="12">
      <c r="A1409" s="37"/>
      <c r="B1409" s="36"/>
    </row>
    <row r="1410" spans="1:2" ht="12">
      <c r="A1410" s="37"/>
      <c r="B1410" s="36"/>
    </row>
    <row r="1411" spans="1:2" ht="12">
      <c r="A1411" s="37"/>
      <c r="B1411" s="36"/>
    </row>
    <row r="1412" spans="1:2" ht="12">
      <c r="A1412" s="37"/>
      <c r="B1412" s="36"/>
    </row>
    <row r="1413" spans="1:2" ht="12">
      <c r="A1413" s="37"/>
      <c r="B1413" s="36"/>
    </row>
    <row r="1414" spans="1:2" ht="12">
      <c r="A1414" s="37"/>
      <c r="B1414" s="36"/>
    </row>
    <row r="1415" spans="1:2" ht="12">
      <c r="A1415" s="37"/>
      <c r="B1415" s="36"/>
    </row>
    <row r="1416" spans="1:2" ht="12">
      <c r="A1416" s="37"/>
      <c r="B1416" s="36"/>
    </row>
    <row r="1417" spans="1:2" ht="12">
      <c r="A1417" s="37"/>
      <c r="B1417" s="36"/>
    </row>
    <row r="1418" spans="1:2" ht="12">
      <c r="A1418" s="37"/>
      <c r="B1418" s="36"/>
    </row>
    <row r="1419" spans="1:2" ht="12">
      <c r="A1419" s="37"/>
      <c r="B1419" s="36"/>
    </row>
    <row r="1420" spans="1:2" ht="12">
      <c r="A1420" s="37"/>
      <c r="B1420" s="36"/>
    </row>
    <row r="1421" spans="1:2" ht="12">
      <c r="A1421" s="37"/>
      <c r="B1421" s="36"/>
    </row>
    <row r="1422" spans="1:2" ht="12">
      <c r="A1422" s="37"/>
      <c r="B1422" s="36"/>
    </row>
    <row r="1423" spans="1:2" ht="12">
      <c r="A1423" s="37"/>
      <c r="B1423" s="36"/>
    </row>
    <row r="1424" spans="1:2" ht="12">
      <c r="A1424" s="37"/>
      <c r="B1424" s="36"/>
    </row>
    <row r="1425" spans="1:2" ht="12">
      <c r="A1425" s="37"/>
      <c r="B1425" s="36"/>
    </row>
    <row r="1426" spans="1:2" ht="12">
      <c r="A1426" s="37"/>
      <c r="B1426" s="36"/>
    </row>
    <row r="1427" spans="1:2" ht="12">
      <c r="A1427" s="37"/>
      <c r="B1427" s="36"/>
    </row>
    <row r="1428" spans="1:2" ht="12">
      <c r="A1428" s="37"/>
      <c r="B1428" s="36"/>
    </row>
    <row r="1429" spans="1:2" ht="12">
      <c r="A1429" s="37"/>
      <c r="B1429" s="36"/>
    </row>
    <row r="1430" spans="1:2" ht="12">
      <c r="A1430" s="37"/>
      <c r="B1430" s="36"/>
    </row>
    <row r="1431" spans="1:2" ht="12">
      <c r="A1431" s="37"/>
      <c r="B1431" s="36"/>
    </row>
    <row r="1432" spans="1:2" ht="12">
      <c r="A1432" s="37"/>
      <c r="B1432" s="36"/>
    </row>
    <row r="1433" spans="1:2" ht="12">
      <c r="A1433" s="37"/>
      <c r="B1433" s="36"/>
    </row>
    <row r="1434" spans="1:2" ht="12">
      <c r="A1434" s="37"/>
      <c r="B1434" s="36"/>
    </row>
    <row r="1435" spans="1:2" ht="12">
      <c r="A1435" s="37"/>
      <c r="B1435" s="36"/>
    </row>
    <row r="1436" spans="1:2" ht="12">
      <c r="A1436" s="37"/>
      <c r="B1436" s="36"/>
    </row>
    <row r="1437" spans="1:2" ht="12">
      <c r="A1437" s="37"/>
      <c r="B1437" s="36"/>
    </row>
    <row r="1438" spans="1:2" ht="12">
      <c r="A1438" s="37"/>
      <c r="B1438" s="36"/>
    </row>
    <row r="1439" spans="1:2" ht="12">
      <c r="A1439" s="37"/>
      <c r="B1439" s="36"/>
    </row>
    <row r="1440" spans="1:2" ht="12">
      <c r="A1440" s="37"/>
      <c r="B1440" s="36"/>
    </row>
    <row r="1441" spans="1:2" ht="12">
      <c r="A1441" s="37"/>
      <c r="B1441" s="36"/>
    </row>
    <row r="1442" spans="1:2" ht="12">
      <c r="A1442" s="37"/>
      <c r="B1442" s="36"/>
    </row>
    <row r="1443" spans="1:2" ht="12">
      <c r="A1443" s="37"/>
      <c r="B1443" s="36"/>
    </row>
    <row r="1444" spans="1:2" ht="12">
      <c r="A1444" s="37"/>
      <c r="B1444" s="36"/>
    </row>
    <row r="1445" spans="1:2" ht="12">
      <c r="A1445" s="37"/>
      <c r="B1445" s="36"/>
    </row>
    <row r="1446" spans="1:2" ht="12">
      <c r="A1446" s="37"/>
      <c r="B1446" s="36"/>
    </row>
    <row r="1447" spans="1:2" ht="12">
      <c r="A1447" s="37"/>
      <c r="B1447" s="36"/>
    </row>
    <row r="1448" spans="1:2" ht="12">
      <c r="A1448" s="37"/>
      <c r="B1448" s="36"/>
    </row>
    <row r="1449" spans="1:2" ht="12">
      <c r="A1449" s="37"/>
      <c r="B1449" s="36"/>
    </row>
    <row r="1450" spans="1:2" ht="12">
      <c r="A1450" s="37"/>
      <c r="B1450" s="36"/>
    </row>
    <row r="1451" spans="1:2" ht="12">
      <c r="A1451" s="37"/>
      <c r="B1451" s="36"/>
    </row>
    <row r="1452" spans="1:2" ht="12">
      <c r="A1452" s="37"/>
      <c r="B1452" s="36"/>
    </row>
    <row r="1453" spans="1:2" ht="12">
      <c r="A1453" s="37"/>
      <c r="B1453" s="36"/>
    </row>
    <row r="1454" spans="1:2" ht="12">
      <c r="A1454" s="37"/>
      <c r="B1454" s="36"/>
    </row>
    <row r="1455" spans="1:2" ht="12">
      <c r="A1455" s="37"/>
      <c r="B1455" s="36"/>
    </row>
    <row r="1456" spans="1:2" ht="12">
      <c r="A1456" s="37"/>
      <c r="B1456" s="36"/>
    </row>
    <row r="1457" spans="1:2" ht="12">
      <c r="A1457" s="37"/>
      <c r="B1457" s="36"/>
    </row>
    <row r="1458" spans="1:2" ht="12">
      <c r="A1458" s="37"/>
      <c r="B1458" s="36"/>
    </row>
    <row r="1459" spans="1:2" ht="12">
      <c r="A1459" s="37"/>
      <c r="B1459" s="36"/>
    </row>
    <row r="1460" spans="1:2" ht="12">
      <c r="A1460" s="37"/>
      <c r="B1460" s="36"/>
    </row>
    <row r="1461" spans="1:2" ht="12">
      <c r="A1461" s="37"/>
      <c r="B1461" s="36"/>
    </row>
    <row r="1462" spans="1:2" ht="12">
      <c r="A1462" s="37"/>
      <c r="B1462" s="36"/>
    </row>
    <row r="1463" spans="1:2" ht="12">
      <c r="A1463" s="37"/>
      <c r="B1463" s="36"/>
    </row>
    <row r="1464" spans="1:2" ht="12">
      <c r="A1464" s="37"/>
      <c r="B1464" s="36"/>
    </row>
    <row r="1465" spans="1:2" ht="12">
      <c r="A1465" s="37"/>
      <c r="B1465" s="36"/>
    </row>
    <row r="1466" spans="1:2" ht="12">
      <c r="A1466" s="37"/>
      <c r="B1466" s="36"/>
    </row>
    <row r="1467" spans="1:2" ht="12">
      <c r="A1467" s="37"/>
      <c r="B1467" s="36"/>
    </row>
    <row r="1468" spans="1:2" ht="12">
      <c r="A1468" s="37"/>
      <c r="B1468" s="36"/>
    </row>
    <row r="1469" spans="1:2" ht="12">
      <c r="A1469" s="37"/>
      <c r="B1469" s="36"/>
    </row>
    <row r="1470" spans="1:2" ht="12">
      <c r="A1470" s="37"/>
      <c r="B1470" s="36"/>
    </row>
    <row r="1471" spans="1:2" ht="12">
      <c r="A1471" s="37"/>
      <c r="B1471" s="36"/>
    </row>
    <row r="1472" spans="1:2" ht="12">
      <c r="A1472" s="37"/>
      <c r="B1472" s="36"/>
    </row>
    <row r="1473" spans="1:2" ht="12">
      <c r="A1473" s="37"/>
      <c r="B1473" s="36"/>
    </row>
    <row r="1474" spans="1:2" ht="12">
      <c r="A1474" s="37"/>
      <c r="B1474" s="36"/>
    </row>
    <row r="1475" spans="1:2" ht="12">
      <c r="A1475" s="37"/>
      <c r="B1475" s="36"/>
    </row>
    <row r="1476" spans="1:2" ht="12">
      <c r="A1476" s="37"/>
      <c r="B1476" s="36"/>
    </row>
    <row r="1477" spans="1:2" ht="12">
      <c r="A1477" s="37"/>
      <c r="B1477" s="36"/>
    </row>
    <row r="1478" spans="1:2" ht="12">
      <c r="A1478" s="37"/>
      <c r="B1478" s="36"/>
    </row>
    <row r="1479" spans="1:2" ht="12">
      <c r="A1479" s="37"/>
      <c r="B1479" s="36"/>
    </row>
    <row r="1480" spans="1:2" ht="12">
      <c r="A1480" s="37"/>
      <c r="B1480" s="36"/>
    </row>
    <row r="1481" spans="1:2" ht="12">
      <c r="A1481" s="37"/>
      <c r="B1481" s="36"/>
    </row>
    <row r="1482" spans="1:2" ht="12">
      <c r="A1482" s="37"/>
      <c r="B1482" s="36"/>
    </row>
    <row r="1483" spans="1:2" ht="12">
      <c r="A1483" s="37"/>
      <c r="B1483" s="36"/>
    </row>
    <row r="1484" spans="1:2" ht="12">
      <c r="A1484" s="37"/>
      <c r="B1484" s="36"/>
    </row>
    <row r="1485" spans="1:2" ht="12">
      <c r="A1485" s="37"/>
      <c r="B1485" s="36"/>
    </row>
    <row r="1486" spans="1:2" ht="12">
      <c r="A1486" s="37"/>
      <c r="B1486" s="36"/>
    </row>
    <row r="1487" spans="1:2" ht="12">
      <c r="A1487" s="37"/>
      <c r="B1487" s="36"/>
    </row>
    <row r="1488" spans="1:2" ht="12">
      <c r="A1488" s="37"/>
      <c r="B1488" s="36"/>
    </row>
    <row r="1489" spans="1:2" ht="12">
      <c r="A1489" s="37"/>
      <c r="B1489" s="36"/>
    </row>
    <row r="1490" spans="1:2" ht="12">
      <c r="A1490" s="37"/>
      <c r="B1490" s="36"/>
    </row>
    <row r="1491" spans="1:2" ht="12">
      <c r="A1491" s="37"/>
      <c r="B1491" s="36"/>
    </row>
    <row r="1492" spans="1:2" ht="12">
      <c r="A1492" s="37"/>
      <c r="B1492" s="36"/>
    </row>
    <row r="1493" spans="1:2" ht="12">
      <c r="A1493" s="37"/>
      <c r="B1493" s="36"/>
    </row>
    <row r="1494" spans="1:2" ht="12">
      <c r="A1494" s="37"/>
      <c r="B1494" s="36"/>
    </row>
    <row r="1495" spans="1:2" ht="12">
      <c r="A1495" s="37"/>
      <c r="B1495" s="36"/>
    </row>
    <row r="1496" spans="1:2" ht="12">
      <c r="A1496" s="37"/>
      <c r="B1496" s="36"/>
    </row>
    <row r="1497" spans="1:2" ht="12">
      <c r="A1497" s="37"/>
      <c r="B1497" s="36"/>
    </row>
    <row r="1498" spans="1:2" ht="12">
      <c r="A1498" s="37"/>
      <c r="B1498" s="36"/>
    </row>
    <row r="1499" spans="1:2" ht="12">
      <c r="A1499" s="37"/>
      <c r="B1499" s="36"/>
    </row>
    <row r="1500" spans="1:2" ht="12">
      <c r="A1500" s="37"/>
      <c r="B1500" s="36"/>
    </row>
    <row r="1501" spans="1:2" ht="12">
      <c r="A1501" s="37"/>
      <c r="B1501" s="36"/>
    </row>
    <row r="1502" spans="1:2" ht="12">
      <c r="A1502" s="37"/>
      <c r="B1502" s="36"/>
    </row>
    <row r="1503" spans="1:2" ht="12">
      <c r="A1503" s="37"/>
      <c r="B1503" s="36"/>
    </row>
    <row r="1504" spans="1:2" ht="12">
      <c r="A1504" s="37"/>
      <c r="B1504" s="36"/>
    </row>
    <row r="1505" spans="1:2" ht="12">
      <c r="A1505" s="37"/>
      <c r="B1505" s="36"/>
    </row>
    <row r="1506" spans="1:2" ht="12">
      <c r="A1506" s="37"/>
      <c r="B1506" s="36"/>
    </row>
    <row r="1507" spans="1:2" ht="12">
      <c r="A1507" s="37"/>
      <c r="B1507" s="36"/>
    </row>
    <row r="1508" spans="1:2" ht="12">
      <c r="A1508" s="37"/>
      <c r="B1508" s="36"/>
    </row>
    <row r="1509" spans="1:2" ht="12">
      <c r="A1509" s="37"/>
      <c r="B1509" s="36"/>
    </row>
    <row r="1510" spans="1:2" ht="12">
      <c r="A1510" s="37"/>
      <c r="B1510" s="36"/>
    </row>
    <row r="1511" spans="1:2" ht="12">
      <c r="A1511" s="37"/>
      <c r="B1511" s="36"/>
    </row>
    <row r="1512" spans="1:2" ht="12">
      <c r="A1512" s="37"/>
      <c r="B1512" s="36"/>
    </row>
    <row r="1513" spans="1:2" ht="12">
      <c r="A1513" s="37"/>
      <c r="B1513" s="36"/>
    </row>
    <row r="1514" spans="1:2" ht="12">
      <c r="A1514" s="37"/>
      <c r="B1514" s="36"/>
    </row>
    <row r="1515" spans="1:2" ht="12">
      <c r="A1515" s="37"/>
      <c r="B1515" s="36"/>
    </row>
    <row r="1516" spans="1:2" ht="12">
      <c r="A1516" s="37"/>
      <c r="B1516" s="36"/>
    </row>
    <row r="1517" spans="1:2" ht="12">
      <c r="A1517" s="37"/>
      <c r="B1517" s="36"/>
    </row>
    <row r="1518" spans="1:2" ht="12">
      <c r="A1518" s="37"/>
      <c r="B1518" s="36"/>
    </row>
    <row r="1519" spans="1:2" ht="12">
      <c r="A1519" s="37"/>
      <c r="B1519" s="36"/>
    </row>
    <row r="1520" spans="1:2" ht="12">
      <c r="A1520" s="37"/>
      <c r="B1520" s="36"/>
    </row>
    <row r="1521" spans="1:2" ht="12">
      <c r="A1521" s="37"/>
      <c r="B1521" s="36"/>
    </row>
    <row r="1522" spans="1:2" ht="12">
      <c r="A1522" s="37"/>
      <c r="B1522" s="36"/>
    </row>
    <row r="1523" spans="1:2" ht="12">
      <c r="A1523" s="37"/>
      <c r="B1523" s="36"/>
    </row>
    <row r="1524" spans="1:2" ht="12">
      <c r="A1524" s="37"/>
      <c r="B1524" s="36"/>
    </row>
    <row r="1525" spans="1:2" ht="12">
      <c r="A1525" s="37"/>
      <c r="B1525" s="36"/>
    </row>
    <row r="1526" spans="1:2" ht="12">
      <c r="A1526" s="37"/>
      <c r="B1526" s="36"/>
    </row>
    <row r="1527" spans="1:2" ht="12">
      <c r="A1527" s="37"/>
      <c r="B1527" s="36"/>
    </row>
    <row r="1528" spans="1:2" ht="12">
      <c r="A1528" s="37"/>
      <c r="B1528" s="36"/>
    </row>
    <row r="1529" spans="1:2" ht="12">
      <c r="A1529" s="37"/>
      <c r="B1529" s="36"/>
    </row>
    <row r="1530" spans="1:2" ht="12">
      <c r="A1530" s="37"/>
      <c r="B1530" s="36"/>
    </row>
    <row r="1531" spans="1:2" ht="12">
      <c r="A1531" s="37"/>
      <c r="B1531" s="36"/>
    </row>
    <row r="1532" spans="1:2" ht="12">
      <c r="A1532" s="37"/>
      <c r="B1532" s="36"/>
    </row>
    <row r="1533" spans="1:2" ht="12">
      <c r="A1533" s="37"/>
      <c r="B1533" s="36"/>
    </row>
    <row r="1534" spans="1:2" ht="12">
      <c r="A1534" s="37"/>
      <c r="B1534" s="36"/>
    </row>
    <row r="1535" spans="1:2" ht="12">
      <c r="A1535" s="37"/>
      <c r="B1535" s="36"/>
    </row>
    <row r="1536" spans="1:2" ht="12">
      <c r="A1536" s="37"/>
      <c r="B1536" s="36"/>
    </row>
    <row r="1537" spans="1:2" ht="12">
      <c r="A1537" s="37"/>
      <c r="B1537" s="36"/>
    </row>
    <row r="1538" spans="1:2" ht="12">
      <c r="A1538" s="37"/>
      <c r="B1538" s="36"/>
    </row>
    <row r="1539" spans="1:2" ht="12">
      <c r="A1539" s="37"/>
      <c r="B1539" s="36"/>
    </row>
    <row r="1540" spans="1:2" ht="12">
      <c r="A1540" s="37"/>
      <c r="B1540" s="36"/>
    </row>
    <row r="1541" spans="1:2" ht="12">
      <c r="A1541" s="37"/>
      <c r="B1541" s="36"/>
    </row>
    <row r="1542" spans="1:2" ht="12">
      <c r="A1542" s="37"/>
      <c r="B1542" s="36"/>
    </row>
    <row r="1543" spans="1:2" ht="12">
      <c r="A1543" s="37"/>
      <c r="B1543" s="36"/>
    </row>
    <row r="1544" spans="1:2" ht="12">
      <c r="A1544" s="37"/>
      <c r="B1544" s="36"/>
    </row>
    <row r="1545" spans="1:2" ht="12">
      <c r="A1545" s="37"/>
      <c r="B1545" s="36"/>
    </row>
    <row r="1546" spans="1:2" ht="12">
      <c r="A1546" s="37"/>
      <c r="B1546" s="36"/>
    </row>
    <row r="1547" spans="1:2" ht="12">
      <c r="A1547" s="37"/>
      <c r="B1547" s="36"/>
    </row>
    <row r="1548" spans="1:2" ht="12">
      <c r="A1548" s="37"/>
      <c r="B1548" s="36"/>
    </row>
    <row r="1549" spans="1:2" ht="12">
      <c r="A1549" s="37"/>
      <c r="B1549" s="36"/>
    </row>
    <row r="1550" spans="1:2" ht="12">
      <c r="A1550" s="37"/>
      <c r="B1550" s="36"/>
    </row>
    <row r="1551" spans="1:2" ht="12">
      <c r="A1551" s="37"/>
      <c r="B1551" s="36"/>
    </row>
    <row r="1552" spans="1:2" ht="12">
      <c r="A1552" s="37"/>
      <c r="B1552" s="36"/>
    </row>
    <row r="1553" spans="1:2" ht="12">
      <c r="A1553" s="37"/>
      <c r="B1553" s="36"/>
    </row>
    <row r="1554" spans="1:2" ht="12">
      <c r="A1554" s="37"/>
      <c r="B1554" s="36"/>
    </row>
    <row r="1555" spans="1:2" ht="12">
      <c r="A1555" s="37"/>
      <c r="B1555" s="36"/>
    </row>
    <row r="1556" spans="1:2" ht="12">
      <c r="A1556" s="37"/>
      <c r="B1556" s="36"/>
    </row>
    <row r="1557" spans="1:2" ht="12">
      <c r="A1557" s="37"/>
      <c r="B1557" s="36"/>
    </row>
    <row r="1558" spans="1:2" ht="12">
      <c r="A1558" s="37"/>
      <c r="B1558" s="36"/>
    </row>
    <row r="1559" spans="1:2" ht="12">
      <c r="A1559" s="37"/>
      <c r="B1559" s="36"/>
    </row>
    <row r="1560" spans="1:2" ht="12">
      <c r="A1560" s="37"/>
      <c r="B1560" s="36"/>
    </row>
    <row r="1561" spans="1:2" ht="12">
      <c r="A1561" s="37"/>
      <c r="B1561" s="36"/>
    </row>
    <row r="1562" spans="1:2" ht="12">
      <c r="A1562" s="37"/>
      <c r="B1562" s="36"/>
    </row>
    <row r="1563" spans="1:2" ht="12">
      <c r="A1563" s="37"/>
      <c r="B1563" s="36"/>
    </row>
    <row r="1564" spans="1:2" ht="12">
      <c r="A1564" s="37"/>
      <c r="B1564" s="36"/>
    </row>
    <row r="1565" spans="1:2" ht="12">
      <c r="A1565" s="37"/>
      <c r="B1565" s="36"/>
    </row>
    <row r="1566" spans="1:2" ht="12">
      <c r="A1566" s="37"/>
      <c r="B1566" s="36"/>
    </row>
    <row r="1567" spans="1:2" ht="12">
      <c r="A1567" s="37"/>
      <c r="B1567" s="36"/>
    </row>
    <row r="1568" spans="1:2" ht="12">
      <c r="A1568" s="37"/>
      <c r="B1568" s="36"/>
    </row>
    <row r="1569" spans="1:2" ht="12">
      <c r="A1569" s="37"/>
      <c r="B1569" s="36"/>
    </row>
    <row r="1570" spans="1:2" ht="12">
      <c r="A1570" s="37"/>
      <c r="B1570" s="36"/>
    </row>
    <row r="1571" spans="1:2" ht="12">
      <c r="A1571" s="37"/>
      <c r="B1571" s="36"/>
    </row>
    <row r="1572" spans="1:2" ht="12">
      <c r="A1572" s="37"/>
      <c r="B1572" s="36"/>
    </row>
    <row r="1573" spans="1:2" ht="12">
      <c r="A1573" s="37"/>
      <c r="B1573" s="36"/>
    </row>
    <row r="1574" spans="1:2" ht="12">
      <c r="A1574" s="37"/>
      <c r="B1574" s="36"/>
    </row>
    <row r="1575" spans="1:2" ht="12">
      <c r="A1575" s="37"/>
      <c r="B1575" s="36"/>
    </row>
    <row r="1576" spans="1:2" ht="12">
      <c r="A1576" s="37"/>
      <c r="B1576" s="36"/>
    </row>
    <row r="1577" spans="1:2" ht="12">
      <c r="A1577" s="37"/>
      <c r="B1577" s="36"/>
    </row>
    <row r="1578" spans="1:2" ht="12">
      <c r="A1578" s="37"/>
      <c r="B1578" s="36"/>
    </row>
    <row r="1579" spans="1:2" ht="12">
      <c r="A1579" s="37"/>
      <c r="B1579" s="36"/>
    </row>
    <row r="1580" spans="1:2" ht="12">
      <c r="A1580" s="37"/>
      <c r="B1580" s="36"/>
    </row>
    <row r="1581" spans="1:2" ht="12">
      <c r="A1581" s="37"/>
      <c r="B1581" s="36"/>
    </row>
    <row r="1582" spans="1:2" ht="12">
      <c r="A1582" s="37"/>
      <c r="B1582" s="36"/>
    </row>
    <row r="1583" spans="1:2" ht="12">
      <c r="A1583" s="37"/>
      <c r="B1583" s="36"/>
    </row>
    <row r="1584" spans="1:2" ht="12">
      <c r="A1584" s="37"/>
      <c r="B1584" s="36"/>
    </row>
    <row r="1585" spans="1:2" ht="12">
      <c r="A1585" s="37"/>
      <c r="B1585" s="36"/>
    </row>
    <row r="1586" spans="1:2" ht="12">
      <c r="A1586" s="37"/>
      <c r="B1586" s="36"/>
    </row>
    <row r="1587" spans="1:2" ht="12">
      <c r="A1587" s="37"/>
      <c r="B1587" s="36"/>
    </row>
    <row r="1588" spans="1:2" ht="12">
      <c r="A1588" s="37"/>
      <c r="B1588" s="36"/>
    </row>
    <row r="1589" spans="1:2" ht="12">
      <c r="A1589" s="37"/>
      <c r="B1589" s="36"/>
    </row>
    <row r="1590" spans="1:2" ht="12">
      <c r="A1590" s="37"/>
      <c r="B1590" s="36"/>
    </row>
    <row r="1591" spans="1:2" ht="12">
      <c r="A1591" s="37"/>
      <c r="B1591" s="36"/>
    </row>
    <row r="1592" spans="1:2" ht="12">
      <c r="A1592" s="37"/>
      <c r="B1592" s="36"/>
    </row>
    <row r="1593" spans="1:2" ht="12">
      <c r="A1593" s="37"/>
      <c r="B1593" s="36"/>
    </row>
    <row r="1594" spans="1:2" ht="12">
      <c r="A1594" s="37"/>
      <c r="B1594" s="36"/>
    </row>
    <row r="1595" spans="1:2" ht="12">
      <c r="A1595" s="37"/>
      <c r="B1595" s="36"/>
    </row>
    <row r="1596" spans="1:2" ht="12">
      <c r="A1596" s="37"/>
      <c r="B1596" s="36"/>
    </row>
    <row r="1597" spans="1:2" ht="12">
      <c r="A1597" s="37"/>
      <c r="B1597" s="36"/>
    </row>
    <row r="1598" spans="1:2" ht="12">
      <c r="A1598" s="37"/>
      <c r="B1598" s="36"/>
    </row>
    <row r="1599" spans="1:2" ht="12">
      <c r="A1599" s="37"/>
      <c r="B1599" s="36"/>
    </row>
    <row r="1600" spans="1:2" ht="12">
      <c r="A1600" s="37"/>
      <c r="B1600" s="36"/>
    </row>
    <row r="1601" spans="1:2" ht="12">
      <c r="A1601" s="37"/>
      <c r="B1601" s="36"/>
    </row>
    <row r="1602" spans="1:2" ht="12">
      <c r="A1602" s="37"/>
      <c r="B1602" s="36"/>
    </row>
    <row r="1603" spans="1:2" ht="12">
      <c r="A1603" s="37"/>
      <c r="B1603" s="36"/>
    </row>
    <row r="1604" spans="1:2" ht="12">
      <c r="A1604" s="37"/>
      <c r="B1604" s="36"/>
    </row>
    <row r="1605" spans="1:2" ht="12">
      <c r="A1605" s="37"/>
      <c r="B1605" s="36"/>
    </row>
    <row r="1606" spans="1:2" ht="12">
      <c r="A1606" s="37"/>
      <c r="B1606" s="36"/>
    </row>
    <row r="1607" spans="1:2" ht="12">
      <c r="A1607" s="37"/>
      <c r="B1607" s="36"/>
    </row>
    <row r="1608" spans="1:2" ht="12">
      <c r="A1608" s="37"/>
      <c r="B1608" s="36"/>
    </row>
    <row r="1609" spans="1:2" ht="12">
      <c r="A1609" s="37"/>
      <c r="B1609" s="36"/>
    </row>
    <row r="1610" spans="1:2" ht="12">
      <c r="A1610" s="37"/>
      <c r="B1610" s="36"/>
    </row>
    <row r="1611" spans="1:2" ht="12">
      <c r="A1611" s="37"/>
      <c r="B1611" s="36"/>
    </row>
    <row r="1612" spans="1:2" ht="12">
      <c r="A1612" s="37"/>
      <c r="B1612" s="36"/>
    </row>
    <row r="1613" spans="1:2" ht="12">
      <c r="A1613" s="37"/>
      <c r="B1613" s="36"/>
    </row>
    <row r="1614" spans="1:2" ht="12">
      <c r="A1614" s="37"/>
      <c r="B1614" s="36"/>
    </row>
    <row r="1615" spans="1:2" ht="12">
      <c r="A1615" s="37"/>
      <c r="B1615" s="36"/>
    </row>
    <row r="1616" spans="1:2" ht="12">
      <c r="A1616" s="37"/>
      <c r="B1616" s="36"/>
    </row>
    <row r="1617" spans="1:2" ht="12">
      <c r="A1617" s="37"/>
      <c r="B1617" s="36"/>
    </row>
    <row r="1618" spans="1:2" ht="12">
      <c r="A1618" s="37"/>
      <c r="B1618" s="36"/>
    </row>
    <row r="1619" spans="1:2" ht="12">
      <c r="A1619" s="37"/>
      <c r="B1619" s="36"/>
    </row>
    <row r="1620" spans="1:2" ht="12">
      <c r="A1620" s="37"/>
      <c r="B1620" s="36"/>
    </row>
    <row r="1621" spans="1:2" ht="12">
      <c r="A1621" s="37"/>
      <c r="B1621" s="36"/>
    </row>
    <row r="1622" spans="1:2" ht="12">
      <c r="A1622" s="37"/>
      <c r="B1622" s="36"/>
    </row>
    <row r="1623" spans="1:2" ht="12">
      <c r="A1623" s="37"/>
      <c r="B1623" s="36"/>
    </row>
    <row r="1624" spans="1:2" ht="12">
      <c r="A1624" s="37"/>
      <c r="B1624" s="36"/>
    </row>
    <row r="1625" spans="1:2" ht="12">
      <c r="A1625" s="37"/>
      <c r="B1625" s="36"/>
    </row>
    <row r="1626" spans="1:2" ht="12">
      <c r="A1626" s="37"/>
      <c r="B1626" s="36"/>
    </row>
    <row r="1627" spans="1:2" ht="12">
      <c r="A1627" s="37"/>
      <c r="B1627" s="36"/>
    </row>
    <row r="1628" spans="1:2" ht="12">
      <c r="A1628" s="37"/>
      <c r="B1628" s="36"/>
    </row>
    <row r="1629" spans="1:2" ht="12">
      <c r="A1629" s="37"/>
      <c r="B1629" s="36"/>
    </row>
    <row r="1630" spans="1:2" ht="12">
      <c r="A1630" s="37"/>
      <c r="B1630" s="36"/>
    </row>
    <row r="1631" spans="1:2" ht="12">
      <c r="A1631" s="37"/>
      <c r="B1631" s="36"/>
    </row>
    <row r="1632" spans="1:2" ht="12">
      <c r="A1632" s="37"/>
      <c r="B1632" s="36"/>
    </row>
    <row r="1633" spans="1:2" ht="12">
      <c r="A1633" s="37"/>
      <c r="B1633" s="36"/>
    </row>
    <row r="1634" spans="1:2" ht="12">
      <c r="A1634" s="37"/>
      <c r="B1634" s="36"/>
    </row>
    <row r="1635" spans="1:2" ht="12">
      <c r="A1635" s="37"/>
      <c r="B1635" s="36"/>
    </row>
    <row r="1636" spans="1:2" ht="12">
      <c r="A1636" s="37"/>
      <c r="B1636" s="36"/>
    </row>
    <row r="1637" spans="1:2" ht="12">
      <c r="A1637" s="37"/>
      <c r="B1637" s="36"/>
    </row>
    <row r="1638" spans="1:2" ht="12">
      <c r="A1638" s="37"/>
      <c r="B1638" s="36"/>
    </row>
    <row r="1639" spans="1:2" ht="12">
      <c r="A1639" s="37"/>
      <c r="B1639" s="36"/>
    </row>
    <row r="1640" spans="1:2" ht="12">
      <c r="A1640" s="37"/>
      <c r="B1640" s="36"/>
    </row>
    <row r="1641" spans="1:2" ht="12">
      <c r="A1641" s="37"/>
      <c r="B1641" s="36"/>
    </row>
    <row r="1642" spans="1:2" ht="12">
      <c r="A1642" s="37"/>
      <c r="B1642" s="36"/>
    </row>
    <row r="1643" spans="1:2" ht="12">
      <c r="A1643" s="37"/>
      <c r="B1643" s="36"/>
    </row>
    <row r="1644" spans="1:2" ht="12">
      <c r="A1644" s="37"/>
      <c r="B1644" s="36"/>
    </row>
    <row r="1645" spans="1:2" ht="12">
      <c r="A1645" s="37"/>
      <c r="B1645" s="36"/>
    </row>
    <row r="1646" spans="1:2" ht="12">
      <c r="A1646" s="37"/>
      <c r="B1646" s="36"/>
    </row>
    <row r="1647" spans="1:2" ht="12">
      <c r="A1647" s="37"/>
      <c r="B1647" s="36"/>
    </row>
    <row r="1648" spans="1:2" ht="12">
      <c r="A1648" s="37"/>
      <c r="B1648" s="36"/>
    </row>
    <row r="1649" spans="1:2" ht="12">
      <c r="A1649" s="37"/>
      <c r="B1649" s="36"/>
    </row>
    <row r="1650" spans="1:2" ht="12">
      <c r="A1650" s="37"/>
      <c r="B1650" s="36"/>
    </row>
    <row r="1651" spans="1:2" ht="12">
      <c r="A1651" s="37"/>
      <c r="B1651" s="36"/>
    </row>
    <row r="1652" spans="1:2" ht="12">
      <c r="A1652" s="37"/>
      <c r="B1652" s="36"/>
    </row>
    <row r="1653" spans="1:2" ht="12">
      <c r="A1653" s="37"/>
      <c r="B1653" s="36"/>
    </row>
    <row r="1654" spans="1:2" ht="12">
      <c r="A1654" s="37"/>
      <c r="B1654" s="36"/>
    </row>
    <row r="1655" spans="1:2" ht="12">
      <c r="A1655" s="37"/>
      <c r="B1655" s="36"/>
    </row>
    <row r="1656" spans="1:2" ht="12">
      <c r="A1656" s="37"/>
      <c r="B1656" s="36"/>
    </row>
    <row r="1657" spans="1:2" ht="12">
      <c r="A1657" s="37"/>
      <c r="B1657" s="36"/>
    </row>
    <row r="1658" spans="1:2" ht="12">
      <c r="A1658" s="37"/>
      <c r="B1658" s="36"/>
    </row>
    <row r="1659" spans="1:2" ht="12">
      <c r="A1659" s="37"/>
      <c r="B1659" s="36"/>
    </row>
    <row r="1660" spans="1:2" ht="12">
      <c r="A1660" s="37"/>
      <c r="B1660" s="36"/>
    </row>
    <row r="1661" spans="1:2" ht="12">
      <c r="A1661" s="37"/>
      <c r="B1661" s="36"/>
    </row>
    <row r="1662" spans="1:2" ht="12">
      <c r="A1662" s="37"/>
      <c r="B1662" s="36"/>
    </row>
    <row r="1663" spans="1:2" ht="12">
      <c r="A1663" s="37"/>
      <c r="B1663" s="36"/>
    </row>
    <row r="1664" spans="1:2" ht="12">
      <c r="A1664" s="37"/>
      <c r="B1664" s="36"/>
    </row>
    <row r="1665" spans="1:2" ht="12">
      <c r="A1665" s="37"/>
      <c r="B1665" s="36"/>
    </row>
    <row r="1666" spans="1:2" ht="12">
      <c r="A1666" s="37"/>
      <c r="B1666" s="36"/>
    </row>
    <row r="1667" spans="1:2" ht="12">
      <c r="A1667" s="37"/>
      <c r="B1667" s="36"/>
    </row>
    <row r="1668" spans="1:2" ht="12">
      <c r="A1668" s="37"/>
      <c r="B1668" s="36"/>
    </row>
    <row r="1669" spans="1:2" ht="12">
      <c r="A1669" s="37"/>
      <c r="B1669" s="36"/>
    </row>
    <row r="1670" spans="1:2" ht="12">
      <c r="A1670" s="37"/>
      <c r="B1670" s="36"/>
    </row>
    <row r="1671" spans="1:2" ht="12">
      <c r="A1671" s="37"/>
      <c r="B1671" s="36"/>
    </row>
    <row r="1672" spans="1:2" ht="12">
      <c r="A1672" s="37"/>
      <c r="B1672" s="36"/>
    </row>
    <row r="1673" spans="1:2" ht="12">
      <c r="A1673" s="37"/>
      <c r="B1673" s="36"/>
    </row>
    <row r="1674" spans="1:2" ht="12">
      <c r="A1674" s="37"/>
      <c r="B1674" s="36"/>
    </row>
    <row r="1675" spans="1:2" ht="12">
      <c r="A1675" s="37"/>
      <c r="B1675" s="36"/>
    </row>
    <row r="1676" spans="1:2" ht="12">
      <c r="A1676" s="37"/>
      <c r="B1676" s="36"/>
    </row>
    <row r="1677" spans="1:2" ht="12">
      <c r="A1677" s="37"/>
      <c r="B1677" s="36"/>
    </row>
    <row r="1678" spans="1:2" ht="12">
      <c r="A1678" s="37"/>
      <c r="B1678" s="36"/>
    </row>
    <row r="1679" spans="1:2" ht="12">
      <c r="A1679" s="37"/>
      <c r="B1679" s="36"/>
    </row>
    <row r="1680" spans="1:2" ht="12">
      <c r="A1680" s="37"/>
      <c r="B1680" s="36"/>
    </row>
    <row r="1681" spans="1:2" ht="12">
      <c r="A1681" s="37"/>
      <c r="B1681" s="36"/>
    </row>
    <row r="1682" spans="1:2" ht="12">
      <c r="A1682" s="37"/>
      <c r="B1682" s="36"/>
    </row>
    <row r="1683" spans="1:2" ht="12">
      <c r="A1683" s="37"/>
      <c r="B1683" s="36"/>
    </row>
    <row r="1684" spans="1:2" ht="12">
      <c r="A1684" s="37"/>
      <c r="B1684" s="36"/>
    </row>
    <row r="1685" spans="1:2" ht="12">
      <c r="A1685" s="37"/>
      <c r="B1685" s="36"/>
    </row>
    <row r="1686" spans="1:2" ht="12">
      <c r="A1686" s="37"/>
      <c r="B1686" s="36"/>
    </row>
    <row r="1687" spans="1:2" ht="12">
      <c r="A1687" s="37"/>
      <c r="B1687" s="36"/>
    </row>
    <row r="1688" spans="1:2" ht="12">
      <c r="A1688" s="37"/>
      <c r="B1688" s="36"/>
    </row>
    <row r="1689" spans="1:2" ht="12">
      <c r="A1689" s="37"/>
      <c r="B1689" s="36"/>
    </row>
    <row r="1690" spans="1:2" ht="12">
      <c r="A1690" s="37"/>
      <c r="B1690" s="36"/>
    </row>
    <row r="1691" spans="1:2" ht="12">
      <c r="A1691" s="37"/>
      <c r="B1691" s="36"/>
    </row>
    <row r="1692" spans="1:2" ht="12">
      <c r="A1692" s="37"/>
      <c r="B1692" s="36"/>
    </row>
    <row r="1693" spans="1:2" ht="12">
      <c r="A1693" s="37"/>
      <c r="B1693" s="36"/>
    </row>
    <row r="1694" spans="1:2" ht="12">
      <c r="A1694" s="37"/>
      <c r="B1694" s="36"/>
    </row>
    <row r="1695" spans="1:2" ht="12">
      <c r="A1695" s="37"/>
      <c r="B1695" s="36"/>
    </row>
    <row r="1696" spans="1:2" ht="12">
      <c r="A1696" s="37"/>
      <c r="B1696" s="36"/>
    </row>
    <row r="1697" spans="1:2" ht="12">
      <c r="A1697" s="37"/>
      <c r="B1697" s="36"/>
    </row>
    <row r="1698" spans="1:2" ht="12">
      <c r="A1698" s="37"/>
      <c r="B1698" s="36"/>
    </row>
    <row r="1699" spans="1:2" ht="12">
      <c r="A1699" s="37"/>
      <c r="B1699" s="36"/>
    </row>
    <row r="1700" spans="1:2" ht="12">
      <c r="A1700" s="37"/>
      <c r="B1700" s="36"/>
    </row>
    <row r="1701" spans="1:2" ht="12">
      <c r="A1701" s="37"/>
      <c r="B1701" s="36"/>
    </row>
    <row r="1702" spans="1:2" ht="12">
      <c r="A1702" s="37"/>
      <c r="B1702" s="36"/>
    </row>
    <row r="1703" spans="1:2" ht="12">
      <c r="A1703" s="37"/>
      <c r="B1703" s="36"/>
    </row>
    <row r="1704" spans="1:2" ht="12">
      <c r="A1704" s="37"/>
      <c r="B1704" s="36"/>
    </row>
    <row r="1705" spans="1:2" ht="12">
      <c r="A1705" s="37"/>
      <c r="B1705" s="36"/>
    </row>
    <row r="1706" spans="1:2" ht="12">
      <c r="A1706" s="37"/>
      <c r="B1706" s="36"/>
    </row>
    <row r="1707" spans="1:2" ht="12">
      <c r="A1707" s="37"/>
      <c r="B1707" s="36"/>
    </row>
    <row r="1708" spans="1:2" ht="12">
      <c r="A1708" s="37"/>
      <c r="B1708" s="36"/>
    </row>
    <row r="1709" spans="1:2" ht="12">
      <c r="A1709" s="37"/>
      <c r="B1709" s="36"/>
    </row>
    <row r="1710" spans="1:2" ht="12">
      <c r="A1710" s="37"/>
      <c r="B1710" s="36"/>
    </row>
    <row r="1711" spans="1:2" ht="12">
      <c r="A1711" s="37"/>
      <c r="B1711" s="36"/>
    </row>
    <row r="1712" spans="1:2" ht="12">
      <c r="A1712" s="37"/>
      <c r="B1712" s="36"/>
    </row>
    <row r="1713" spans="1:2" ht="12">
      <c r="A1713" s="37"/>
      <c r="B1713" s="36"/>
    </row>
    <row r="1714" spans="1:2" ht="12">
      <c r="A1714" s="37"/>
      <c r="B1714" s="36"/>
    </row>
    <row r="1715" spans="1:2" ht="12">
      <c r="A1715" s="37"/>
      <c r="B1715" s="36"/>
    </row>
    <row r="1716" spans="1:2" ht="12">
      <c r="A1716" s="37"/>
      <c r="B1716" s="36"/>
    </row>
    <row r="1717" spans="1:2" ht="12">
      <c r="A1717" s="37"/>
      <c r="B1717" s="36"/>
    </row>
    <row r="1718" spans="1:2" ht="12">
      <c r="A1718" s="37"/>
      <c r="B1718" s="36"/>
    </row>
    <row r="1719" spans="1:2" ht="12">
      <c r="A1719" s="37"/>
      <c r="B1719" s="36"/>
    </row>
    <row r="1720" spans="1:2" ht="12">
      <c r="A1720" s="37"/>
      <c r="B1720" s="36"/>
    </row>
    <row r="1721" spans="1:2" ht="12">
      <c r="A1721" s="37"/>
      <c r="B1721" s="36"/>
    </row>
    <row r="1722" spans="1:2" ht="12">
      <c r="A1722" s="37"/>
      <c r="B1722" s="36"/>
    </row>
    <row r="1723" spans="1:2" ht="12">
      <c r="A1723" s="37"/>
      <c r="B1723" s="36"/>
    </row>
    <row r="1724" spans="1:2" ht="12">
      <c r="A1724" s="37"/>
      <c r="B1724" s="36"/>
    </row>
    <row r="1725" spans="1:2" ht="12">
      <c r="A1725" s="37"/>
      <c r="B1725" s="36"/>
    </row>
    <row r="1726" spans="1:2" ht="12">
      <c r="A1726" s="37"/>
      <c r="B1726" s="36"/>
    </row>
    <row r="1727" spans="1:2" ht="12">
      <c r="A1727" s="37"/>
      <c r="B1727" s="36"/>
    </row>
    <row r="1728" spans="1:2" ht="12">
      <c r="A1728" s="37"/>
      <c r="B1728" s="36"/>
    </row>
    <row r="1729" spans="1:2" ht="12">
      <c r="A1729" s="37"/>
      <c r="B1729" s="36"/>
    </row>
    <row r="1730" spans="1:2" ht="12">
      <c r="A1730" s="37"/>
      <c r="B1730" s="36"/>
    </row>
    <row r="1731" spans="1:2" ht="12">
      <c r="A1731" s="37"/>
      <c r="B1731" s="36"/>
    </row>
    <row r="1732" spans="1:2" ht="12">
      <c r="A1732" s="37"/>
      <c r="B1732" s="36"/>
    </row>
    <row r="1733" spans="1:2" ht="12">
      <c r="A1733" s="37"/>
      <c r="B1733" s="36"/>
    </row>
    <row r="1734" spans="1:2" ht="12">
      <c r="A1734" s="37"/>
      <c r="B1734" s="36"/>
    </row>
    <row r="1735" spans="1:2" ht="12">
      <c r="A1735" s="37"/>
      <c r="B1735" s="36"/>
    </row>
    <row r="1736" spans="1:2" ht="12">
      <c r="A1736" s="37"/>
      <c r="B1736" s="36"/>
    </row>
    <row r="1737" spans="1:2" ht="12">
      <c r="A1737" s="37"/>
      <c r="B1737" s="36"/>
    </row>
    <row r="1738" spans="1:2" ht="12">
      <c r="A1738" s="37"/>
      <c r="B1738" s="36"/>
    </row>
    <row r="1739" spans="1:2" ht="12">
      <c r="A1739" s="37"/>
      <c r="B1739" s="36"/>
    </row>
    <row r="1740" spans="1:2" ht="12">
      <c r="A1740" s="37"/>
      <c r="B1740" s="36"/>
    </row>
    <row r="1741" spans="1:2" ht="12">
      <c r="A1741" s="37"/>
      <c r="B1741" s="36"/>
    </row>
    <row r="1742" spans="1:2" ht="12">
      <c r="A1742" s="37"/>
      <c r="B1742" s="36"/>
    </row>
    <row r="1743" spans="1:2" ht="12">
      <c r="A1743" s="37"/>
      <c r="B1743" s="36"/>
    </row>
    <row r="1744" spans="1:2" ht="12">
      <c r="A1744" s="37"/>
      <c r="B1744" s="36"/>
    </row>
    <row r="1745" spans="1:2" ht="12">
      <c r="A1745" s="37"/>
      <c r="B1745" s="36"/>
    </row>
    <row r="1746" spans="1:2" ht="12">
      <c r="A1746" s="37"/>
      <c r="B1746" s="36"/>
    </row>
    <row r="1747" spans="1:2" ht="12">
      <c r="A1747" s="37"/>
      <c r="B1747" s="36"/>
    </row>
    <row r="1748" spans="1:2" ht="12">
      <c r="A1748" s="37"/>
      <c r="B1748" s="36"/>
    </row>
    <row r="1749" spans="1:2" ht="12">
      <c r="A1749" s="37"/>
      <c r="B1749" s="36"/>
    </row>
    <row r="1750" spans="1:2" ht="12">
      <c r="A1750" s="37"/>
      <c r="B1750" s="36"/>
    </row>
    <row r="1751" spans="1:2" ht="12">
      <c r="A1751" s="37"/>
      <c r="B1751" s="36"/>
    </row>
    <row r="1752" spans="1:2" ht="12">
      <c r="A1752" s="37"/>
      <c r="B1752" s="36"/>
    </row>
    <row r="1753" spans="1:2" ht="12">
      <c r="A1753" s="37"/>
      <c r="B1753" s="36"/>
    </row>
    <row r="1754" spans="1:2" ht="12">
      <c r="A1754" s="37"/>
      <c r="B1754" s="36"/>
    </row>
    <row r="1755" spans="1:2" ht="12">
      <c r="A1755" s="37"/>
      <c r="B1755" s="36"/>
    </row>
    <row r="1756" spans="1:2" ht="12">
      <c r="A1756" s="37"/>
      <c r="B1756" s="36"/>
    </row>
    <row r="1757" spans="1:2" ht="12">
      <c r="A1757" s="37"/>
      <c r="B1757" s="36"/>
    </row>
    <row r="1758" spans="1:2" ht="12">
      <c r="A1758" s="37"/>
      <c r="B1758" s="36"/>
    </row>
    <row r="1759" spans="1:2" ht="12">
      <c r="A1759" s="37"/>
      <c r="B1759" s="36"/>
    </row>
    <row r="1760" spans="1:2" ht="12">
      <c r="A1760" s="37"/>
      <c r="B1760" s="36"/>
    </row>
    <row r="1761" spans="1:2" ht="12">
      <c r="A1761" s="37"/>
      <c r="B1761" s="36"/>
    </row>
    <row r="1762" spans="1:2" ht="12">
      <c r="A1762" s="37"/>
      <c r="B1762" s="36"/>
    </row>
    <row r="1763" spans="1:2" ht="12">
      <c r="A1763" s="37"/>
      <c r="B1763" s="36"/>
    </row>
    <row r="1764" spans="1:2" ht="12">
      <c r="A1764" s="37"/>
      <c r="B1764" s="36"/>
    </row>
    <row r="1765" spans="1:2" ht="12">
      <c r="A1765" s="37"/>
      <c r="B1765" s="36"/>
    </row>
    <row r="1766" spans="1:2" ht="12">
      <c r="A1766" s="37"/>
      <c r="B1766" s="36"/>
    </row>
    <row r="1767" spans="1:2" ht="12">
      <c r="A1767" s="37"/>
      <c r="B1767" s="36"/>
    </row>
    <row r="1768" spans="1:2" ht="12">
      <c r="A1768" s="37"/>
      <c r="B1768" s="36"/>
    </row>
    <row r="1769" spans="1:2" ht="12">
      <c r="A1769" s="37"/>
      <c r="B1769" s="36"/>
    </row>
    <row r="1770" spans="1:2" ht="12">
      <c r="A1770" s="37"/>
      <c r="B1770" s="36"/>
    </row>
    <row r="1771" spans="1:2" ht="12">
      <c r="A1771" s="37"/>
      <c r="B1771" s="36"/>
    </row>
    <row r="1772" spans="1:2" ht="12">
      <c r="A1772" s="37"/>
      <c r="B1772" s="36"/>
    </row>
    <row r="1773" spans="1:2" ht="12">
      <c r="A1773" s="37"/>
      <c r="B1773" s="36"/>
    </row>
    <row r="1774" spans="1:2" ht="12">
      <c r="A1774" s="37"/>
      <c r="B1774" s="36"/>
    </row>
    <row r="1775" spans="1:2" ht="12">
      <c r="A1775" s="37"/>
      <c r="B1775" s="36"/>
    </row>
    <row r="1776" spans="1:2" ht="12">
      <c r="A1776" s="37"/>
      <c r="B1776" s="36"/>
    </row>
    <row r="1777" spans="1:2" ht="12">
      <c r="A1777" s="37"/>
      <c r="B1777" s="36"/>
    </row>
    <row r="1778" spans="1:2" ht="12">
      <c r="A1778" s="37"/>
      <c r="B1778" s="36"/>
    </row>
    <row r="1779" spans="1:2" ht="12">
      <c r="A1779" s="37"/>
      <c r="B1779" s="36"/>
    </row>
    <row r="1780" spans="1:2" ht="12">
      <c r="A1780" s="37"/>
      <c r="B1780" s="36"/>
    </row>
    <row r="1781" spans="1:2" ht="12">
      <c r="A1781" s="37"/>
      <c r="B1781" s="36"/>
    </row>
    <row r="1782" spans="1:2" ht="12">
      <c r="A1782" s="37"/>
      <c r="B1782" s="36"/>
    </row>
    <row r="1783" spans="1:2" ht="12">
      <c r="A1783" s="37"/>
      <c r="B1783" s="36"/>
    </row>
    <row r="1784" spans="1:2" ht="12">
      <c r="A1784" s="37"/>
      <c r="B1784" s="36"/>
    </row>
    <row r="1785" spans="1:2" ht="12">
      <c r="A1785" s="37"/>
      <c r="B1785" s="36"/>
    </row>
    <row r="1786" spans="1:2" ht="12">
      <c r="A1786" s="37"/>
      <c r="B1786" s="36"/>
    </row>
    <row r="1787" spans="1:2" ht="12">
      <c r="A1787" s="37"/>
      <c r="B1787" s="36"/>
    </row>
    <row r="1788" spans="1:2" ht="12">
      <c r="A1788" s="37"/>
      <c r="B1788" s="36"/>
    </row>
    <row r="1789" spans="1:2" ht="12">
      <c r="A1789" s="37"/>
      <c r="B1789" s="36"/>
    </row>
    <row r="1790" spans="1:2" ht="12">
      <c r="A1790" s="37"/>
      <c r="B1790" s="36"/>
    </row>
    <row r="1791" spans="1:2" ht="12">
      <c r="A1791" s="37"/>
      <c r="B1791" s="36"/>
    </row>
    <row r="1792" spans="1:2" ht="12">
      <c r="A1792" s="37"/>
      <c r="B1792" s="36"/>
    </row>
    <row r="1793" spans="1:2" ht="12">
      <c r="A1793" s="37"/>
      <c r="B1793" s="36"/>
    </row>
    <row r="1794" spans="1:2" ht="12">
      <c r="A1794" s="37"/>
      <c r="B1794" s="36"/>
    </row>
    <row r="1795" spans="1:2" ht="12">
      <c r="A1795" s="37"/>
      <c r="B1795" s="36"/>
    </row>
    <row r="1796" spans="1:2" ht="12">
      <c r="A1796" s="37"/>
      <c r="B1796" s="36"/>
    </row>
    <row r="1797" spans="1:2" ht="12">
      <c r="A1797" s="37"/>
      <c r="B1797" s="36"/>
    </row>
    <row r="1798" spans="1:2" ht="12">
      <c r="A1798" s="37"/>
      <c r="B1798" s="36"/>
    </row>
    <row r="1799" spans="1:2" ht="12">
      <c r="A1799" s="37"/>
      <c r="B1799" s="36"/>
    </row>
    <row r="1800" spans="1:2" ht="12">
      <c r="A1800" s="37"/>
      <c r="B1800" s="36"/>
    </row>
    <row r="1801" spans="1:2" ht="12">
      <c r="A1801" s="37"/>
      <c r="B1801" s="36"/>
    </row>
    <row r="1802" spans="1:2" ht="12">
      <c r="A1802" s="37"/>
      <c r="B1802" s="36"/>
    </row>
    <row r="1803" spans="1:2" ht="12">
      <c r="A1803" s="37"/>
      <c r="B1803" s="36"/>
    </row>
    <row r="1804" spans="1:2" ht="12">
      <c r="A1804" s="37"/>
      <c r="B1804" s="36"/>
    </row>
    <row r="1805" spans="1:2" ht="12">
      <c r="A1805" s="37"/>
      <c r="B1805" s="36"/>
    </row>
    <row r="1806" spans="1:2" ht="12">
      <c r="A1806" s="37"/>
      <c r="B1806" s="36"/>
    </row>
    <row r="1807" spans="1:2" ht="12">
      <c r="A1807" s="37"/>
      <c r="B1807" s="36"/>
    </row>
    <row r="1808" spans="1:2" ht="12">
      <c r="A1808" s="37"/>
      <c r="B1808" s="36"/>
    </row>
    <row r="1809" spans="1:2" ht="12">
      <c r="A1809" s="37"/>
      <c r="B1809" s="36"/>
    </row>
    <row r="1810" spans="1:2" ht="12">
      <c r="A1810" s="37"/>
      <c r="B1810" s="36"/>
    </row>
    <row r="1811" spans="1:2" ht="12">
      <c r="A1811" s="37"/>
      <c r="B1811" s="36"/>
    </row>
    <row r="1812" spans="1:2" ht="12">
      <c r="A1812" s="37"/>
      <c r="B1812" s="36"/>
    </row>
    <row r="1813" spans="1:2" ht="12">
      <c r="A1813" s="37"/>
      <c r="B1813" s="36"/>
    </row>
    <row r="1814" spans="1:2" ht="12">
      <c r="A1814" s="37"/>
      <c r="B1814" s="36"/>
    </row>
    <row r="1815" spans="1:2" ht="12">
      <c r="A1815" s="37"/>
      <c r="B1815" s="36"/>
    </row>
    <row r="1816" spans="1:2" ht="12">
      <c r="A1816" s="37"/>
      <c r="B1816" s="36"/>
    </row>
    <row r="1817" spans="1:2" ht="12">
      <c r="A1817" s="37"/>
      <c r="B1817" s="36"/>
    </row>
    <row r="1818" spans="1:2" ht="12">
      <c r="A1818" s="37"/>
      <c r="B1818" s="36"/>
    </row>
    <row r="1819" spans="1:2" ht="12">
      <c r="A1819" s="37"/>
      <c r="B1819" s="36"/>
    </row>
    <row r="1820" spans="1:2" ht="12">
      <c r="A1820" s="37"/>
      <c r="B1820" s="36"/>
    </row>
    <row r="1821" spans="1:2" ht="12">
      <c r="A1821" s="37"/>
      <c r="B1821" s="36"/>
    </row>
    <row r="1822" spans="1:2" ht="12">
      <c r="A1822" s="37"/>
      <c r="B1822" s="36"/>
    </row>
    <row r="1823" spans="1:2" ht="12">
      <c r="A1823" s="37"/>
      <c r="B1823" s="36"/>
    </row>
    <row r="1824" spans="1:2" ht="12">
      <c r="A1824" s="37"/>
      <c r="B1824" s="36"/>
    </row>
    <row r="1825" spans="1:2" ht="12">
      <c r="A1825" s="37"/>
      <c r="B1825" s="36"/>
    </row>
    <row r="1826" spans="1:2" ht="12">
      <c r="A1826" s="37"/>
      <c r="B1826" s="36"/>
    </row>
    <row r="1827" spans="1:2" ht="12">
      <c r="A1827" s="37"/>
      <c r="B1827" s="36"/>
    </row>
    <row r="1828" spans="1:2" ht="12">
      <c r="A1828" s="37"/>
      <c r="B1828" s="36"/>
    </row>
    <row r="1829" spans="1:2" ht="12">
      <c r="A1829" s="37"/>
      <c r="B1829" s="36"/>
    </row>
    <row r="1830" spans="1:2" ht="12">
      <c r="A1830" s="37"/>
      <c r="B1830" s="36"/>
    </row>
    <row r="1831" spans="1:2" ht="12">
      <c r="A1831" s="37"/>
      <c r="B1831" s="36"/>
    </row>
    <row r="1832" spans="1:2" ht="12">
      <c r="A1832" s="37"/>
      <c r="B1832" s="36"/>
    </row>
    <row r="1833" spans="1:2" ht="12">
      <c r="A1833" s="37"/>
      <c r="B1833" s="36"/>
    </row>
    <row r="1834" spans="1:2" ht="12">
      <c r="A1834" s="37"/>
      <c r="B1834" s="36"/>
    </row>
    <row r="1835" spans="1:2" ht="12">
      <c r="A1835" s="37"/>
      <c r="B1835" s="36"/>
    </row>
    <row r="1836" spans="1:2" ht="12">
      <c r="A1836" s="37"/>
      <c r="B1836" s="36"/>
    </row>
    <row r="1837" spans="1:2" ht="12">
      <c r="A1837" s="37"/>
      <c r="B1837" s="36"/>
    </row>
    <row r="1838" spans="1:2" ht="12">
      <c r="A1838" s="37"/>
      <c r="B1838" s="36"/>
    </row>
    <row r="1839" spans="1:2" ht="12">
      <c r="A1839" s="37"/>
      <c r="B1839" s="36"/>
    </row>
    <row r="1840" spans="1:2" ht="12">
      <c r="A1840" s="37"/>
      <c r="B1840" s="36"/>
    </row>
    <row r="1841" spans="1:2" ht="12">
      <c r="A1841" s="37"/>
      <c r="B1841" s="36"/>
    </row>
    <row r="1842" spans="1:2" ht="12">
      <c r="A1842" s="37"/>
      <c r="B1842" s="36"/>
    </row>
    <row r="1843" spans="1:2" ht="12">
      <c r="A1843" s="37"/>
      <c r="B1843" s="36"/>
    </row>
    <row r="1844" spans="1:2" ht="12">
      <c r="A1844" s="37"/>
      <c r="B1844" s="36"/>
    </row>
    <row r="1845" spans="1:2" ht="12">
      <c r="A1845" s="37"/>
      <c r="B1845" s="36"/>
    </row>
    <row r="1846" spans="1:2" ht="12">
      <c r="A1846" s="37"/>
      <c r="B1846" s="36"/>
    </row>
    <row r="1847" spans="1:2" ht="12">
      <c r="A1847" s="37"/>
      <c r="B1847" s="36"/>
    </row>
    <row r="1848" spans="1:2" ht="12">
      <c r="A1848" s="37"/>
      <c r="B1848" s="36"/>
    </row>
    <row r="1849" spans="1:2" ht="12">
      <c r="A1849" s="37"/>
      <c r="B1849" s="36"/>
    </row>
    <row r="1850" spans="1:2" ht="12">
      <c r="A1850" s="37"/>
      <c r="B1850" s="36"/>
    </row>
    <row r="1851" spans="1:2" ht="12">
      <c r="A1851" s="37"/>
      <c r="B1851" s="36"/>
    </row>
    <row r="1852" spans="1:2" ht="12">
      <c r="A1852" s="37"/>
      <c r="B1852" s="36"/>
    </row>
    <row r="1853" spans="1:2" ht="12">
      <c r="A1853" s="37"/>
      <c r="B1853" s="36"/>
    </row>
    <row r="1854" spans="1:2" ht="12">
      <c r="A1854" s="37"/>
      <c r="B1854" s="36"/>
    </row>
    <row r="1855" spans="1:2" ht="12">
      <c r="A1855" s="37"/>
      <c r="B1855" s="36"/>
    </row>
    <row r="1856" spans="1:2" ht="12">
      <c r="A1856" s="37"/>
      <c r="B1856" s="36"/>
    </row>
    <row r="1857" spans="1:2" ht="12">
      <c r="A1857" s="37"/>
      <c r="B1857" s="36"/>
    </row>
    <row r="1858" spans="1:2" ht="12">
      <c r="A1858" s="37"/>
      <c r="B1858" s="36"/>
    </row>
    <row r="1859" spans="1:2" ht="12">
      <c r="A1859" s="37"/>
      <c r="B1859" s="36"/>
    </row>
    <row r="1860" spans="1:2" ht="12">
      <c r="A1860" s="37"/>
      <c r="B1860" s="36"/>
    </row>
    <row r="1861" spans="1:2" ht="12">
      <c r="A1861" s="37"/>
      <c r="B1861" s="36"/>
    </row>
    <row r="1862" spans="1:2" ht="12">
      <c r="A1862" s="37"/>
      <c r="B1862" s="36"/>
    </row>
    <row r="1863" spans="1:2" ht="12">
      <c r="A1863" s="37"/>
      <c r="B1863" s="36"/>
    </row>
    <row r="1864" spans="1:2" ht="12">
      <c r="A1864" s="37"/>
      <c r="B1864" s="36"/>
    </row>
    <row r="1865" spans="1:2" ht="12">
      <c r="A1865" s="37"/>
      <c r="B1865" s="36"/>
    </row>
    <row r="1866" spans="1:2" ht="12">
      <c r="A1866" s="37"/>
      <c r="B1866" s="36"/>
    </row>
    <row r="1867" spans="1:2" ht="12">
      <c r="A1867" s="37"/>
      <c r="B1867" s="36"/>
    </row>
    <row r="1868" spans="1:2" ht="12">
      <c r="A1868" s="37"/>
      <c r="B1868" s="36"/>
    </row>
    <row r="1869" spans="1:2" ht="12">
      <c r="A1869" s="37"/>
      <c r="B1869" s="36"/>
    </row>
    <row r="1870" spans="1:2" ht="12">
      <c r="A1870" s="37"/>
      <c r="B1870" s="36"/>
    </row>
    <row r="1871" spans="1:2" ht="12">
      <c r="A1871" s="37"/>
      <c r="B1871" s="36"/>
    </row>
    <row r="1872" spans="1:2" ht="12">
      <c r="A1872" s="37"/>
      <c r="B1872" s="36"/>
    </row>
    <row r="1873" spans="1:2" ht="12">
      <c r="A1873" s="37"/>
      <c r="B1873" s="36"/>
    </row>
    <row r="1874" spans="1:2" ht="12">
      <c r="A1874" s="37"/>
      <c r="B1874" s="36"/>
    </row>
    <row r="1875" spans="1:2" ht="12">
      <c r="A1875" s="37"/>
      <c r="B1875" s="36"/>
    </row>
    <row r="1876" spans="1:2" ht="12">
      <c r="A1876" s="37"/>
      <c r="B1876" s="36"/>
    </row>
    <row r="1877" spans="1:2" ht="12">
      <c r="A1877" s="37"/>
      <c r="B1877" s="36"/>
    </row>
    <row r="1878" spans="1:2" ht="12">
      <c r="A1878" s="37"/>
      <c r="B1878" s="36"/>
    </row>
    <row r="1879" spans="1:2" ht="12">
      <c r="A1879" s="37"/>
      <c r="B1879" s="36"/>
    </row>
    <row r="1880" spans="1:2" ht="12">
      <c r="A1880" s="37"/>
      <c r="B1880" s="36"/>
    </row>
    <row r="1881" spans="1:2" ht="12">
      <c r="A1881" s="37"/>
      <c r="B1881" s="36"/>
    </row>
    <row r="1882" spans="1:2" ht="12">
      <c r="A1882" s="37"/>
      <c r="B1882" s="36"/>
    </row>
    <row r="1883" spans="1:2" ht="12">
      <c r="A1883" s="37"/>
      <c r="B1883" s="36"/>
    </row>
    <row r="1884" spans="1:2" ht="12">
      <c r="A1884" s="37"/>
      <c r="B1884" s="36"/>
    </row>
    <row r="1885" spans="1:2" ht="12">
      <c r="A1885" s="37"/>
      <c r="B1885" s="36"/>
    </row>
    <row r="1886" spans="1:2" ht="12">
      <c r="A1886" s="37"/>
      <c r="B1886" s="36"/>
    </row>
    <row r="1887" spans="1:2" ht="12">
      <c r="A1887" s="37"/>
      <c r="B1887" s="36"/>
    </row>
    <row r="1888" spans="1:2" ht="12">
      <c r="A1888" s="37"/>
      <c r="B1888" s="36"/>
    </row>
    <row r="1889" spans="1:2" ht="12">
      <c r="A1889" s="37"/>
      <c r="B1889" s="36"/>
    </row>
    <row r="1890" spans="1:2" ht="12">
      <c r="A1890" s="37"/>
      <c r="B1890" s="36"/>
    </row>
    <row r="1891" spans="1:2" ht="12">
      <c r="A1891" s="37"/>
      <c r="B1891" s="36"/>
    </row>
    <row r="1892" spans="1:2" ht="12">
      <c r="A1892" s="37"/>
      <c r="B1892" s="36"/>
    </row>
    <row r="1893" spans="1:2" ht="12">
      <c r="A1893" s="37"/>
      <c r="B1893" s="36"/>
    </row>
    <row r="1894" spans="1:2" ht="12">
      <c r="A1894" s="37"/>
      <c r="B1894" s="36"/>
    </row>
    <row r="1895" spans="1:2" ht="12">
      <c r="A1895" s="37"/>
      <c r="B1895" s="36"/>
    </row>
    <row r="1896" spans="1:2" ht="12">
      <c r="A1896" s="37"/>
      <c r="B1896" s="36"/>
    </row>
    <row r="1897" spans="1:2" ht="12">
      <c r="A1897" s="37"/>
      <c r="B1897" s="36"/>
    </row>
    <row r="1898" spans="1:2" ht="12">
      <c r="A1898" s="37"/>
      <c r="B1898" s="36"/>
    </row>
    <row r="1899" spans="1:2" ht="12">
      <c r="A1899" s="37"/>
      <c r="B1899" s="36"/>
    </row>
    <row r="1900" spans="1:2" ht="12">
      <c r="A1900" s="37"/>
      <c r="B1900" s="36"/>
    </row>
    <row r="1901" spans="1:2" ht="12">
      <c r="A1901" s="37"/>
      <c r="B1901" s="36"/>
    </row>
    <row r="1902" spans="1:2" ht="12">
      <c r="A1902" s="37"/>
      <c r="B1902" s="36"/>
    </row>
    <row r="1903" spans="1:2" ht="12">
      <c r="A1903" s="37"/>
      <c r="B1903" s="36"/>
    </row>
    <row r="1904" spans="1:2" ht="12">
      <c r="A1904" s="37"/>
      <c r="B1904" s="36"/>
    </row>
    <row r="1905" spans="1:2" ht="12">
      <c r="A1905" s="37"/>
      <c r="B1905" s="36"/>
    </row>
    <row r="1906" spans="1:2" ht="12">
      <c r="A1906" s="37"/>
      <c r="B1906" s="36"/>
    </row>
    <row r="1907" spans="1:2" ht="12">
      <c r="A1907" s="37"/>
      <c r="B1907" s="36"/>
    </row>
    <row r="1908" spans="1:2" ht="12">
      <c r="A1908" s="37"/>
      <c r="B1908" s="36"/>
    </row>
    <row r="1909" spans="1:2" ht="12">
      <c r="A1909" s="37"/>
      <c r="B1909" s="36"/>
    </row>
    <row r="1910" spans="1:2" ht="12">
      <c r="A1910" s="37"/>
      <c r="B1910" s="36"/>
    </row>
    <row r="1911" spans="1:2" ht="12">
      <c r="A1911" s="37"/>
      <c r="B1911" s="36"/>
    </row>
    <row r="1912" spans="1:2" ht="12">
      <c r="A1912" s="37"/>
      <c r="B1912" s="36"/>
    </row>
    <row r="1913" spans="1:2" ht="12">
      <c r="A1913" s="37"/>
      <c r="B1913" s="36"/>
    </row>
    <row r="1914" spans="1:2" ht="12">
      <c r="A1914" s="37"/>
      <c r="B1914" s="36"/>
    </row>
    <row r="1915" spans="1:2" ht="12">
      <c r="A1915" s="37"/>
      <c r="B1915" s="36"/>
    </row>
    <row r="1916" spans="1:2" ht="12">
      <c r="A1916" s="37"/>
      <c r="B1916" s="36"/>
    </row>
    <row r="1917" spans="1:2" ht="12">
      <c r="A1917" s="37"/>
      <c r="B1917" s="36"/>
    </row>
    <row r="1918" spans="1:2" ht="12">
      <c r="A1918" s="37"/>
      <c r="B1918" s="36"/>
    </row>
    <row r="1919" spans="1:2" ht="12">
      <c r="A1919" s="37"/>
      <c r="B1919" s="36"/>
    </row>
    <row r="1920" spans="1:2" ht="12">
      <c r="A1920" s="37"/>
      <c r="B1920" s="36"/>
    </row>
    <row r="1921" spans="1:2" ht="12">
      <c r="A1921" s="37"/>
      <c r="B1921" s="36"/>
    </row>
    <row r="1922" spans="1:2" ht="12">
      <c r="A1922" s="37"/>
      <c r="B1922" s="36"/>
    </row>
    <row r="1923" spans="1:2" ht="12">
      <c r="A1923" s="37"/>
      <c r="B1923" s="36"/>
    </row>
    <row r="1924" spans="1:2" ht="12">
      <c r="A1924" s="37"/>
      <c r="B1924" s="36"/>
    </row>
    <row r="1925" spans="1:2" ht="12">
      <c r="A1925" s="37"/>
      <c r="B1925" s="36"/>
    </row>
    <row r="1926" spans="1:2" ht="12">
      <c r="A1926" s="37"/>
      <c r="B1926" s="36"/>
    </row>
    <row r="1927" spans="1:2" ht="12">
      <c r="A1927" s="37"/>
      <c r="B1927" s="36"/>
    </row>
    <row r="1928" spans="1:2" ht="12">
      <c r="A1928" s="37"/>
      <c r="B1928" s="36"/>
    </row>
    <row r="1929" spans="1:2" ht="12">
      <c r="A1929" s="37"/>
      <c r="B1929" s="36"/>
    </row>
    <row r="1930" spans="1:2" ht="12">
      <c r="A1930" s="37"/>
      <c r="B1930" s="36"/>
    </row>
    <row r="1931" spans="1:2" ht="12">
      <c r="A1931" s="37"/>
      <c r="B1931" s="36"/>
    </row>
    <row r="1932" spans="1:2" ht="12">
      <c r="A1932" s="37"/>
      <c r="B1932" s="36"/>
    </row>
    <row r="1933" spans="1:2" ht="12">
      <c r="A1933" s="37"/>
      <c r="B1933" s="36"/>
    </row>
    <row r="1934" spans="1:2" ht="12">
      <c r="A1934" s="37"/>
      <c r="B1934" s="36"/>
    </row>
    <row r="1935" spans="1:2" ht="12">
      <c r="A1935" s="37"/>
      <c r="B1935" s="36"/>
    </row>
    <row r="1936" spans="1:2" ht="12">
      <c r="A1936" s="37"/>
      <c r="B1936" s="36"/>
    </row>
    <row r="1937" spans="1:2" ht="12">
      <c r="A1937" s="37"/>
      <c r="B1937" s="36"/>
    </row>
    <row r="1938" spans="1:2" ht="12">
      <c r="A1938" s="37"/>
      <c r="B1938" s="36"/>
    </row>
    <row r="1939" spans="1:2" ht="12">
      <c r="A1939" s="37"/>
      <c r="B1939" s="36"/>
    </row>
    <row r="1940" spans="1:2" ht="12">
      <c r="A1940" s="37"/>
      <c r="B1940" s="36"/>
    </row>
    <row r="1941" spans="1:2" ht="12">
      <c r="A1941" s="37"/>
      <c r="B1941" s="36"/>
    </row>
    <row r="1942" spans="1:2" ht="12">
      <c r="A1942" s="37"/>
      <c r="B1942" s="36"/>
    </row>
    <row r="1943" spans="1:2" ht="12">
      <c r="A1943" s="37"/>
      <c r="B1943" s="36"/>
    </row>
    <row r="1944" spans="1:2" ht="12">
      <c r="A1944" s="37"/>
      <c r="B1944" s="36"/>
    </row>
    <row r="1945" spans="1:2" ht="12">
      <c r="A1945" s="37"/>
      <c r="B1945" s="36"/>
    </row>
    <row r="1946" spans="1:2" ht="12">
      <c r="A1946" s="37"/>
      <c r="B1946" s="36"/>
    </row>
    <row r="1947" spans="1:2" ht="12">
      <c r="A1947" s="37"/>
      <c r="B1947" s="36"/>
    </row>
    <row r="1948" spans="1:2" ht="12">
      <c r="A1948" s="37"/>
      <c r="B1948" s="36"/>
    </row>
    <row r="1949" spans="1:2" ht="12">
      <c r="A1949" s="37"/>
      <c r="B1949" s="36"/>
    </row>
    <row r="1950" spans="1:2" ht="12">
      <c r="A1950" s="37"/>
      <c r="B1950" s="36"/>
    </row>
    <row r="1951" spans="1:2" ht="12">
      <c r="A1951" s="37"/>
      <c r="B1951" s="36"/>
    </row>
    <row r="1952" spans="1:2" ht="12">
      <c r="A1952" s="37"/>
      <c r="B1952" s="36"/>
    </row>
    <row r="1953" spans="1:2" ht="12">
      <c r="A1953" s="37"/>
      <c r="B1953" s="36"/>
    </row>
    <row r="1954" spans="1:2" ht="12">
      <c r="A1954" s="37"/>
      <c r="B1954" s="36"/>
    </row>
    <row r="1955" spans="1:2" ht="12">
      <c r="A1955" s="37"/>
      <c r="B1955" s="36"/>
    </row>
    <row r="1956" spans="1:2" ht="12">
      <c r="A1956" s="37"/>
      <c r="B1956" s="36"/>
    </row>
    <row r="1957" spans="1:2" ht="12">
      <c r="A1957" s="37"/>
      <c r="B1957" s="36"/>
    </row>
    <row r="1958" spans="1:2" ht="12">
      <c r="A1958" s="37"/>
      <c r="B1958" s="36"/>
    </row>
    <row r="1959" spans="1:2" ht="12">
      <c r="A1959" s="37"/>
      <c r="B1959" s="36"/>
    </row>
    <row r="1960" spans="1:2" ht="12">
      <c r="A1960" s="37"/>
      <c r="B1960" s="36"/>
    </row>
    <row r="1961" spans="1:2" ht="12">
      <c r="A1961" s="37"/>
      <c r="B1961" s="36"/>
    </row>
    <row r="1962" spans="1:2" ht="12">
      <c r="A1962" s="37"/>
      <c r="B1962" s="36"/>
    </row>
    <row r="1963" spans="1:2" ht="12">
      <c r="A1963" s="37"/>
      <c r="B1963" s="36"/>
    </row>
    <row r="1964" spans="1:2" ht="12">
      <c r="A1964" s="37"/>
      <c r="B1964" s="36"/>
    </row>
    <row r="1965" spans="1:2" ht="12">
      <c r="A1965" s="37"/>
      <c r="B1965" s="36"/>
    </row>
    <row r="1966" spans="1:2" ht="12">
      <c r="A1966" s="37"/>
      <c r="B1966" s="36"/>
    </row>
    <row r="1967" spans="1:2" ht="12">
      <c r="A1967" s="37"/>
      <c r="B1967" s="36"/>
    </row>
    <row r="1968" spans="1:2" ht="12">
      <c r="A1968" s="37"/>
      <c r="B1968" s="36"/>
    </row>
    <row r="1969" spans="1:2" ht="12">
      <c r="A1969" s="37"/>
      <c r="B1969" s="36"/>
    </row>
    <row r="1970" spans="1:2" ht="12">
      <c r="A1970" s="37"/>
      <c r="B1970" s="36"/>
    </row>
    <row r="1971" spans="1:2" ht="12">
      <c r="A1971" s="37"/>
      <c r="B1971" s="36"/>
    </row>
    <row r="1972" spans="1:2" ht="12">
      <c r="A1972" s="37"/>
      <c r="B1972" s="36"/>
    </row>
    <row r="1973" spans="1:2" ht="12">
      <c r="A1973" s="37"/>
      <c r="B1973" s="36"/>
    </row>
    <row r="1974" spans="1:2" ht="12">
      <c r="A1974" s="37"/>
      <c r="B1974" s="36"/>
    </row>
    <row r="1975" spans="1:2" ht="12">
      <c r="A1975" s="37"/>
      <c r="B1975" s="36"/>
    </row>
    <row r="1976" spans="1:2" ht="12">
      <c r="A1976" s="37"/>
      <c r="B1976" s="36"/>
    </row>
    <row r="1977" spans="1:2" ht="12">
      <c r="A1977" s="37"/>
      <c r="B1977" s="36"/>
    </row>
    <row r="1978" spans="1:2" ht="12">
      <c r="A1978" s="37"/>
      <c r="B1978" s="36"/>
    </row>
    <row r="1979" spans="1:2" ht="12">
      <c r="A1979" s="37"/>
      <c r="B1979" s="36"/>
    </row>
    <row r="1980" spans="1:2" ht="12">
      <c r="A1980" s="37"/>
      <c r="B1980" s="36"/>
    </row>
    <row r="1981" spans="1:2" ht="12">
      <c r="A1981" s="37"/>
      <c r="B1981" s="36"/>
    </row>
    <row r="1982" spans="1:2" ht="12">
      <c r="A1982" s="37"/>
      <c r="B1982" s="36"/>
    </row>
    <row r="1983" spans="1:2" ht="12">
      <c r="A1983" s="37"/>
      <c r="B1983" s="36"/>
    </row>
    <row r="1984" spans="1:2" ht="12">
      <c r="A1984" s="37"/>
      <c r="B1984" s="36"/>
    </row>
    <row r="1985" spans="1:2" ht="12">
      <c r="A1985" s="37"/>
      <c r="B1985" s="36"/>
    </row>
    <row r="1986" spans="1:2" ht="12">
      <c r="A1986" s="37"/>
      <c r="B1986" s="36"/>
    </row>
    <row r="1987" spans="1:2" ht="12">
      <c r="A1987" s="37"/>
      <c r="B1987" s="36"/>
    </row>
    <row r="1988" spans="1:2" ht="12">
      <c r="A1988" s="37"/>
      <c r="B1988" s="36"/>
    </row>
    <row r="1989" spans="1:2" ht="12">
      <c r="A1989" s="37"/>
      <c r="B1989" s="36"/>
    </row>
    <row r="1990" spans="1:2" ht="12">
      <c r="A1990" s="37"/>
      <c r="B1990" s="36"/>
    </row>
    <row r="1991" spans="1:2" ht="12">
      <c r="A1991" s="37"/>
      <c r="B1991" s="36"/>
    </row>
    <row r="1992" spans="1:2" ht="12">
      <c r="A1992" s="37"/>
      <c r="B1992" s="36"/>
    </row>
    <row r="1993" spans="1:2" ht="12">
      <c r="A1993" s="37"/>
      <c r="B1993" s="36"/>
    </row>
    <row r="1994" spans="1:2" ht="12">
      <c r="A1994" s="37"/>
      <c r="B1994" s="36"/>
    </row>
    <row r="1995" spans="1:2" ht="12">
      <c r="A1995" s="37"/>
      <c r="B1995" s="36"/>
    </row>
    <row r="1996" spans="1:2" ht="12">
      <c r="A1996" s="37"/>
      <c r="B1996" s="36"/>
    </row>
    <row r="1997" spans="1:2" ht="12">
      <c r="A1997" s="37"/>
      <c r="B1997" s="36"/>
    </row>
    <row r="1998" spans="1:2" ht="12">
      <c r="A1998" s="37"/>
      <c r="B1998" s="36"/>
    </row>
    <row r="1999" spans="1:2" ht="12">
      <c r="A1999" s="37"/>
      <c r="B1999" s="36"/>
    </row>
    <row r="2000" spans="1:2" ht="12">
      <c r="A2000" s="37"/>
      <c r="B2000" s="36"/>
    </row>
    <row r="2001" spans="1:2" ht="12">
      <c r="A2001" s="37"/>
      <c r="B2001" s="36"/>
    </row>
    <row r="2002" spans="1:2" ht="12">
      <c r="A2002" s="37"/>
      <c r="B2002" s="36"/>
    </row>
    <row r="2003" spans="1:2" ht="12">
      <c r="A2003" s="37"/>
      <c r="B2003" s="36"/>
    </row>
    <row r="2004" spans="1:2" ht="12">
      <c r="A2004" s="37"/>
      <c r="B2004" s="36"/>
    </row>
    <row r="2005" spans="1:2" ht="12">
      <c r="A2005" s="37"/>
      <c r="B2005" s="36"/>
    </row>
    <row r="2006" spans="1:2" ht="12">
      <c r="A2006" s="37"/>
      <c r="B2006" s="36"/>
    </row>
    <row r="2007" spans="1:2" ht="12">
      <c r="A2007" s="37"/>
      <c r="B2007" s="36"/>
    </row>
    <row r="2008" spans="1:2" ht="12">
      <c r="A2008" s="37"/>
      <c r="B2008" s="36"/>
    </row>
    <row r="2009" spans="1:2" ht="12">
      <c r="A2009" s="37"/>
      <c r="B2009" s="36"/>
    </row>
    <row r="2010" spans="1:2" ht="12">
      <c r="A2010" s="37"/>
      <c r="B2010" s="36"/>
    </row>
    <row r="2011" spans="1:2" ht="12">
      <c r="A2011" s="37"/>
      <c r="B2011" s="36"/>
    </row>
    <row r="2012" spans="1:2" ht="12">
      <c r="A2012" s="37"/>
      <c r="B2012" s="36"/>
    </row>
    <row r="2013" spans="1:2" ht="12">
      <c r="A2013" s="37"/>
      <c r="B2013" s="36"/>
    </row>
    <row r="2014" spans="1:2" ht="12">
      <c r="A2014" s="37"/>
      <c r="B2014" s="36"/>
    </row>
    <row r="2015" spans="1:2" ht="12">
      <c r="A2015" s="37"/>
      <c r="B2015" s="36"/>
    </row>
    <row r="2016" spans="1:2" ht="12">
      <c r="A2016" s="37"/>
      <c r="B2016" s="36"/>
    </row>
    <row r="2017" spans="1:2" ht="12">
      <c r="A2017" s="37"/>
      <c r="B2017" s="36"/>
    </row>
    <row r="2018" spans="1:2" ht="12">
      <c r="A2018" s="37"/>
      <c r="B2018" s="36"/>
    </row>
    <row r="2019" spans="1:2" ht="12">
      <c r="A2019" s="37"/>
      <c r="B2019" s="36"/>
    </row>
    <row r="2020" spans="1:2" ht="12">
      <c r="A2020" s="37"/>
      <c r="B2020" s="36"/>
    </row>
    <row r="2021" spans="1:2" ht="12">
      <c r="A2021" s="37"/>
      <c r="B2021" s="36"/>
    </row>
    <row r="2022" spans="1:2" ht="12">
      <c r="A2022" s="37"/>
      <c r="B2022" s="36"/>
    </row>
    <row r="2023" spans="1:2" ht="12">
      <c r="A2023" s="37"/>
      <c r="B2023" s="36"/>
    </row>
    <row r="2024" spans="1:2" ht="12">
      <c r="A2024" s="37"/>
      <c r="B2024" s="36"/>
    </row>
    <row r="2025" spans="1:2" ht="12">
      <c r="A2025" s="37"/>
      <c r="B2025" s="36"/>
    </row>
    <row r="2026" spans="1:2" ht="12">
      <c r="A2026" s="37"/>
      <c r="B2026" s="36"/>
    </row>
    <row r="2027" spans="1:2" ht="12">
      <c r="A2027" s="37"/>
      <c r="B2027" s="36"/>
    </row>
    <row r="2028" spans="1:2" ht="12">
      <c r="A2028" s="37"/>
      <c r="B2028" s="36"/>
    </row>
    <row r="2029" spans="1:2" ht="12">
      <c r="A2029" s="37"/>
      <c r="B2029" s="36"/>
    </row>
    <row r="2030" spans="1:2" ht="12">
      <c r="A2030" s="37"/>
      <c r="B2030" s="36"/>
    </row>
    <row r="2031" spans="1:2" ht="12">
      <c r="A2031" s="37"/>
      <c r="B2031" s="36"/>
    </row>
    <row r="2032" spans="1:2" ht="12">
      <c r="A2032" s="37"/>
      <c r="B2032" s="36"/>
    </row>
    <row r="2033" spans="1:2" ht="12">
      <c r="A2033" s="37"/>
      <c r="B2033" s="36"/>
    </row>
    <row r="2034" spans="1:2" ht="12">
      <c r="A2034" s="37"/>
      <c r="B2034" s="36"/>
    </row>
    <row r="2035" spans="1:2" ht="12">
      <c r="A2035" s="37"/>
      <c r="B2035" s="36"/>
    </row>
    <row r="2036" spans="1:2" ht="12">
      <c r="A2036" s="37"/>
      <c r="B2036" s="36"/>
    </row>
    <row r="2037" spans="1:2" ht="12">
      <c r="A2037" s="37"/>
      <c r="B2037" s="36"/>
    </row>
    <row r="2038" spans="1:2" ht="12">
      <c r="A2038" s="37"/>
      <c r="B2038" s="36"/>
    </row>
    <row r="2039" spans="1:2" ht="12">
      <c r="A2039" s="37"/>
      <c r="B2039" s="36"/>
    </row>
    <row r="2040" spans="1:2" ht="12">
      <c r="A2040" s="37"/>
      <c r="B2040" s="36"/>
    </row>
    <row r="2041" spans="1:2" ht="12">
      <c r="A2041" s="37"/>
      <c r="B2041" s="36"/>
    </row>
    <row r="2042" spans="1:2" ht="12">
      <c r="A2042" s="37"/>
      <c r="B2042" s="36"/>
    </row>
    <row r="2043" spans="1:2" ht="12">
      <c r="A2043" s="37"/>
      <c r="B2043" s="36"/>
    </row>
    <row r="2044" spans="1:2" ht="12">
      <c r="A2044" s="37"/>
      <c r="B2044" s="36"/>
    </row>
    <row r="2045" spans="1:2" ht="12">
      <c r="A2045" s="37"/>
      <c r="B2045" s="36"/>
    </row>
    <row r="2046" spans="1:2" ht="12">
      <c r="A2046" s="37"/>
      <c r="B2046" s="36"/>
    </row>
    <row r="2047" spans="1:2" ht="12">
      <c r="A2047" s="37"/>
      <c r="B2047" s="36"/>
    </row>
    <row r="2048" spans="1:2" ht="12">
      <c r="A2048" s="37"/>
      <c r="B2048" s="36"/>
    </row>
    <row r="2049" spans="1:2" ht="12">
      <c r="A2049" s="37"/>
      <c r="B2049" s="36"/>
    </row>
    <row r="2050" spans="1:2" ht="12">
      <c r="A2050" s="37"/>
      <c r="B2050" s="36"/>
    </row>
    <row r="2051" spans="1:2" ht="12">
      <c r="A2051" s="37"/>
      <c r="B2051" s="36"/>
    </row>
    <row r="2052" spans="1:2" ht="12">
      <c r="A2052" s="37"/>
      <c r="B2052" s="36"/>
    </row>
    <row r="2053" spans="1:2" ht="12">
      <c r="A2053" s="37"/>
      <c r="B2053" s="36"/>
    </row>
    <row r="2054" spans="1:2" ht="12">
      <c r="A2054" s="37"/>
      <c r="B2054" s="36"/>
    </row>
    <row r="2055" spans="1:2" ht="12">
      <c r="A2055" s="37"/>
      <c r="B2055" s="36"/>
    </row>
    <row r="2056" spans="1:2" ht="12">
      <c r="A2056" s="37"/>
      <c r="B2056" s="36"/>
    </row>
    <row r="2057" spans="1:2" ht="12">
      <c r="A2057" s="37"/>
      <c r="B2057" s="36"/>
    </row>
    <row r="2058" spans="1:2" ht="12">
      <c r="A2058" s="37"/>
      <c r="B2058" s="36"/>
    </row>
    <row r="2059" spans="1:2" ht="12">
      <c r="A2059" s="37"/>
      <c r="B2059" s="36"/>
    </row>
    <row r="2060" spans="1:2" ht="12">
      <c r="A2060" s="37"/>
      <c r="B2060" s="36"/>
    </row>
    <row r="2061" spans="1:2" ht="12">
      <c r="A2061" s="37"/>
      <c r="B2061" s="36"/>
    </row>
    <row r="2062" spans="1:2" ht="12">
      <c r="A2062" s="37"/>
      <c r="B2062" s="36"/>
    </row>
    <row r="2063" spans="1:2" ht="12">
      <c r="A2063" s="37"/>
      <c r="B2063" s="36"/>
    </row>
    <row r="2064" spans="1:2" ht="12">
      <c r="A2064" s="37"/>
      <c r="B2064" s="36"/>
    </row>
    <row r="2065" spans="1:2" ht="12">
      <c r="A2065" s="37"/>
      <c r="B2065" s="36"/>
    </row>
    <row r="2066" spans="1:2" ht="12">
      <c r="A2066" s="37"/>
      <c r="B2066" s="36"/>
    </row>
    <row r="2067" spans="1:2" ht="12">
      <c r="A2067" s="37"/>
      <c r="B2067" s="36"/>
    </row>
    <row r="2068" spans="1:2" ht="12">
      <c r="A2068" s="37"/>
      <c r="B2068" s="36"/>
    </row>
    <row r="2069" spans="1:2" ht="12">
      <c r="A2069" s="37"/>
      <c r="B2069" s="36"/>
    </row>
    <row r="2070" spans="1:2" ht="12">
      <c r="A2070" s="37"/>
      <c r="B2070" s="36"/>
    </row>
    <row r="2071" spans="1:2" ht="12">
      <c r="A2071" s="37"/>
      <c r="B2071" s="36"/>
    </row>
    <row r="2072" spans="1:2" ht="12">
      <c r="A2072" s="37"/>
      <c r="B2072" s="36"/>
    </row>
    <row r="2073" spans="1:2" ht="12">
      <c r="A2073" s="37"/>
      <c r="B2073" s="36"/>
    </row>
    <row r="2074" spans="1:2" ht="12">
      <c r="A2074" s="37"/>
      <c r="B2074" s="36"/>
    </row>
    <row r="2075" spans="1:2" ht="12">
      <c r="A2075" s="37"/>
      <c r="B2075" s="36"/>
    </row>
    <row r="2076" spans="1:2" ht="12">
      <c r="A2076" s="37"/>
      <c r="B2076" s="36"/>
    </row>
    <row r="2077" spans="1:2" ht="12">
      <c r="A2077" s="37"/>
      <c r="B2077" s="36"/>
    </row>
    <row r="2078" spans="1:2" ht="12">
      <c r="A2078" s="37"/>
      <c r="B2078" s="36"/>
    </row>
    <row r="2079" spans="1:2" ht="12">
      <c r="A2079" s="37"/>
      <c r="B2079" s="36"/>
    </row>
    <row r="2080" spans="1:2" ht="12">
      <c r="A2080" s="37"/>
      <c r="B2080" s="36"/>
    </row>
    <row r="2081" spans="1:2" ht="12">
      <c r="A2081" s="37"/>
      <c r="B2081" s="36"/>
    </row>
    <row r="2082" spans="1:2" ht="12">
      <c r="A2082" s="37"/>
      <c r="B2082" s="36"/>
    </row>
    <row r="2083" spans="1:2" ht="12">
      <c r="A2083" s="37"/>
      <c r="B2083" s="36"/>
    </row>
    <row r="2084" spans="1:2" ht="12">
      <c r="A2084" s="37"/>
      <c r="B2084" s="36"/>
    </row>
    <row r="2085" spans="1:2" ht="12">
      <c r="A2085" s="37"/>
      <c r="B2085" s="36"/>
    </row>
    <row r="2086" spans="1:2" ht="12">
      <c r="A2086" s="37"/>
      <c r="B2086" s="36"/>
    </row>
    <row r="2087" spans="1:2" ht="12">
      <c r="A2087" s="37"/>
      <c r="B2087" s="36"/>
    </row>
    <row r="2088" spans="1:2" ht="12">
      <c r="A2088" s="37"/>
      <c r="B2088" s="36"/>
    </row>
    <row r="2089" spans="1:2" ht="12">
      <c r="A2089" s="37"/>
      <c r="B2089" s="36"/>
    </row>
    <row r="2090" spans="1:2" ht="12">
      <c r="A2090" s="37"/>
      <c r="B2090" s="36"/>
    </row>
    <row r="2091" spans="1:2" ht="12">
      <c r="A2091" s="37"/>
      <c r="B2091" s="36"/>
    </row>
    <row r="2092" spans="1:2" ht="12">
      <c r="A2092" s="37"/>
      <c r="B2092" s="36"/>
    </row>
    <row r="2093" spans="1:2" ht="12">
      <c r="A2093" s="37"/>
      <c r="B2093" s="36"/>
    </row>
    <row r="2094" spans="1:2" ht="12">
      <c r="A2094" s="37"/>
      <c r="B2094" s="36"/>
    </row>
    <row r="2095" spans="1:2" ht="12">
      <c r="A2095" s="37"/>
      <c r="B2095" s="36"/>
    </row>
    <row r="2096" spans="1:2" ht="12">
      <c r="A2096" s="37"/>
      <c r="B2096" s="36"/>
    </row>
    <row r="2097" spans="1:2" ht="12">
      <c r="A2097" s="37"/>
      <c r="B2097" s="36"/>
    </row>
    <row r="2098" spans="1:2" ht="12">
      <c r="A2098" s="37"/>
      <c r="B2098" s="36"/>
    </row>
    <row r="2099" spans="1:2" ht="12">
      <c r="A2099" s="37"/>
      <c r="B2099" s="36"/>
    </row>
    <row r="2100" spans="1:2" ht="12">
      <c r="A2100" s="37"/>
      <c r="B2100" s="36"/>
    </row>
    <row r="2101" spans="1:2" ht="12">
      <c r="A2101" s="37"/>
      <c r="B2101" s="36"/>
    </row>
    <row r="2102" spans="1:2" ht="12">
      <c r="A2102" s="37"/>
      <c r="B2102" s="36"/>
    </row>
    <row r="2103" spans="1:2" ht="12">
      <c r="A2103" s="37"/>
      <c r="B2103" s="36"/>
    </row>
    <row r="2104" spans="1:2" ht="12">
      <c r="A2104" s="37"/>
      <c r="B2104" s="36"/>
    </row>
    <row r="2105" spans="1:2" ht="12">
      <c r="A2105" s="37"/>
      <c r="B2105" s="36"/>
    </row>
    <row r="2106" spans="1:2" ht="12">
      <c r="A2106" s="37"/>
      <c r="B2106" s="36"/>
    </row>
    <row r="2107" spans="1:2" ht="12">
      <c r="A2107" s="37"/>
      <c r="B2107" s="36"/>
    </row>
    <row r="2108" spans="1:2" ht="12">
      <c r="A2108" s="37"/>
      <c r="B2108" s="36"/>
    </row>
    <row r="2109" spans="1:2" ht="12">
      <c r="A2109" s="37"/>
      <c r="B2109" s="36"/>
    </row>
    <row r="2110" spans="1:2" ht="12">
      <c r="A2110" s="37"/>
      <c r="B2110" s="36"/>
    </row>
    <row r="2111" spans="1:2" ht="12">
      <c r="A2111" s="37"/>
      <c r="B2111" s="36"/>
    </row>
    <row r="2112" spans="1:2" ht="12">
      <c r="A2112" s="37"/>
      <c r="B2112" s="36"/>
    </row>
    <row r="2113" spans="1:2" ht="12">
      <c r="A2113" s="37"/>
      <c r="B2113" s="36"/>
    </row>
    <row r="2114" spans="1:2" ht="12">
      <c r="A2114" s="37"/>
      <c r="B2114" s="36"/>
    </row>
    <row r="2115" spans="1:2" ht="12">
      <c r="A2115" s="37"/>
      <c r="B2115" s="36"/>
    </row>
    <row r="2116" spans="1:2" ht="12">
      <c r="A2116" s="37"/>
      <c r="B2116" s="36"/>
    </row>
    <row r="2117" spans="1:2" ht="12">
      <c r="A2117" s="37"/>
      <c r="B2117" s="36"/>
    </row>
    <row r="2118" spans="1:2" ht="12">
      <c r="A2118" s="37"/>
      <c r="B2118" s="36"/>
    </row>
    <row r="2119" spans="1:2" ht="12">
      <c r="A2119" s="37"/>
      <c r="B2119" s="36"/>
    </row>
    <row r="2120" spans="1:2" ht="12">
      <c r="A2120" s="37"/>
      <c r="B2120" s="36"/>
    </row>
    <row r="2121" spans="1:2" ht="12">
      <c r="A2121" s="37"/>
      <c r="B2121" s="36"/>
    </row>
    <row r="2122" spans="1:2" ht="12">
      <c r="A2122" s="37"/>
      <c r="B2122" s="36"/>
    </row>
    <row r="2123" spans="1:2" ht="12">
      <c r="A2123" s="37"/>
      <c r="B2123" s="36"/>
    </row>
    <row r="2124" spans="1:2" ht="12">
      <c r="A2124" s="37"/>
      <c r="B2124" s="36"/>
    </row>
    <row r="2125" spans="1:2" ht="12">
      <c r="A2125" s="37"/>
      <c r="B2125" s="36"/>
    </row>
    <row r="2126" spans="1:2" ht="12">
      <c r="A2126" s="37"/>
      <c r="B2126" s="36"/>
    </row>
    <row r="2127" spans="1:2" ht="12">
      <c r="A2127" s="37"/>
      <c r="B2127" s="36"/>
    </row>
    <row r="2128" spans="1:2" ht="12">
      <c r="A2128" s="37"/>
      <c r="B2128" s="36"/>
    </row>
    <row r="2129" spans="1:2" ht="12">
      <c r="A2129" s="37"/>
      <c r="B2129" s="36"/>
    </row>
    <row r="2130" spans="1:2" ht="12">
      <c r="A2130" s="37"/>
      <c r="B2130" s="36"/>
    </row>
    <row r="2131" spans="1:2" ht="12">
      <c r="A2131" s="37"/>
      <c r="B2131" s="36"/>
    </row>
    <row r="2132" spans="1:2" ht="12">
      <c r="A2132" s="37"/>
      <c r="B2132" s="36"/>
    </row>
    <row r="2133" spans="1:2" ht="12">
      <c r="A2133" s="37"/>
      <c r="B2133" s="36"/>
    </row>
    <row r="2134" spans="1:2" ht="12">
      <c r="A2134" s="37"/>
      <c r="B2134" s="36"/>
    </row>
    <row r="2135" spans="1:2" ht="12">
      <c r="A2135" s="37"/>
      <c r="B2135" s="36"/>
    </row>
    <row r="2136" spans="1:2" ht="12">
      <c r="A2136" s="37"/>
      <c r="B2136" s="36"/>
    </row>
    <row r="2137" spans="1:2" ht="12">
      <c r="A2137" s="37"/>
      <c r="B2137" s="36"/>
    </row>
    <row r="2138" spans="1:2" ht="12">
      <c r="A2138" s="37"/>
      <c r="B2138" s="36"/>
    </row>
    <row r="2139" spans="1:2" ht="12">
      <c r="A2139" s="37"/>
      <c r="B2139" s="36"/>
    </row>
    <row r="2140" spans="1:2" ht="12">
      <c r="A2140" s="37"/>
      <c r="B2140" s="36"/>
    </row>
    <row r="2141" spans="1:2" ht="12">
      <c r="A2141" s="37"/>
      <c r="B2141" s="36"/>
    </row>
    <row r="2142" spans="1:2" ht="12">
      <c r="A2142" s="37"/>
      <c r="B2142" s="36"/>
    </row>
    <row r="2143" spans="1:2" ht="12">
      <c r="A2143" s="37"/>
      <c r="B2143" s="36"/>
    </row>
    <row r="2144" spans="1:2" ht="12">
      <c r="A2144" s="37"/>
      <c r="B2144" s="36"/>
    </row>
    <row r="2145" spans="1:2" ht="12">
      <c r="A2145" s="37"/>
      <c r="B2145" s="36"/>
    </row>
    <row r="2146" spans="1:2" ht="12">
      <c r="A2146" s="37"/>
      <c r="B2146" s="36"/>
    </row>
    <row r="2147" spans="1:2" ht="12">
      <c r="A2147" s="37"/>
      <c r="B2147" s="36"/>
    </row>
    <row r="2148" spans="1:2" ht="12">
      <c r="A2148" s="37"/>
      <c r="B2148" s="36"/>
    </row>
    <row r="2149" spans="1:2" ht="12">
      <c r="A2149" s="37"/>
      <c r="B2149" s="36"/>
    </row>
    <row r="2150" spans="1:2" ht="12">
      <c r="A2150" s="37"/>
      <c r="B2150" s="36"/>
    </row>
    <row r="2151" spans="1:2" ht="12">
      <c r="A2151" s="37"/>
      <c r="B2151" s="36"/>
    </row>
    <row r="2152" spans="1:2" ht="12">
      <c r="A2152" s="37"/>
      <c r="B2152" s="36"/>
    </row>
    <row r="2153" spans="1:2" ht="12">
      <c r="A2153" s="37"/>
      <c r="B2153" s="36"/>
    </row>
    <row r="2154" spans="1:2" ht="12">
      <c r="A2154" s="37"/>
      <c r="B2154" s="36"/>
    </row>
    <row r="2155" spans="1:2" ht="12">
      <c r="A2155" s="37"/>
      <c r="B2155" s="36"/>
    </row>
    <row r="2156" spans="1:2" ht="12">
      <c r="A2156" s="37"/>
      <c r="B2156" s="36"/>
    </row>
    <row r="2157" spans="1:2" ht="12">
      <c r="A2157" s="37"/>
      <c r="B2157" s="36"/>
    </row>
    <row r="2158" spans="1:2" ht="12">
      <c r="A2158" s="37"/>
      <c r="B2158" s="36"/>
    </row>
    <row r="2159" spans="1:2" ht="12">
      <c r="A2159" s="37"/>
      <c r="B2159" s="36"/>
    </row>
    <row r="2160" spans="1:2" ht="12">
      <c r="A2160" s="37"/>
      <c r="B2160" s="36"/>
    </row>
    <row r="2161" spans="1:2" ht="12">
      <c r="A2161" s="37"/>
      <c r="B2161" s="36"/>
    </row>
    <row r="2162" spans="1:2" ht="12">
      <c r="A2162" s="37"/>
      <c r="B2162" s="36"/>
    </row>
    <row r="2163" spans="1:2" ht="12">
      <c r="A2163" s="37"/>
      <c r="B2163" s="36"/>
    </row>
    <row r="2164" spans="1:2" ht="12">
      <c r="A2164" s="37"/>
      <c r="B2164" s="36"/>
    </row>
    <row r="2165" spans="1:2" ht="12">
      <c r="A2165" s="37"/>
      <c r="B2165" s="36"/>
    </row>
    <row r="2166" spans="1:2" ht="12">
      <c r="A2166" s="37"/>
      <c r="B2166" s="36"/>
    </row>
    <row r="2167" spans="1:2" ht="12">
      <c r="A2167" s="37"/>
      <c r="B2167" s="36"/>
    </row>
    <row r="2168" spans="1:2" ht="12">
      <c r="A2168" s="37"/>
      <c r="B2168" s="36"/>
    </row>
    <row r="2169" spans="1:2" ht="12">
      <c r="A2169" s="37"/>
      <c r="B2169" s="36"/>
    </row>
    <row r="2170" spans="1:2" ht="12">
      <c r="A2170" s="37"/>
      <c r="B2170" s="36"/>
    </row>
    <row r="2171" spans="1:2" ht="12">
      <c r="A2171" s="37"/>
      <c r="B2171" s="36"/>
    </row>
    <row r="2172" spans="1:2" ht="12">
      <c r="A2172" s="37"/>
      <c r="B2172" s="36"/>
    </row>
    <row r="2173" spans="1:2" ht="12">
      <c r="A2173" s="37"/>
      <c r="B2173" s="36"/>
    </row>
    <row r="2174" spans="1:2" ht="12">
      <c r="A2174" s="37"/>
      <c r="B2174" s="36"/>
    </row>
    <row r="2175" spans="1:2" ht="12">
      <c r="A2175" s="37"/>
      <c r="B2175" s="36"/>
    </row>
    <row r="2176" spans="1:2" ht="12">
      <c r="A2176" s="37"/>
      <c r="B2176" s="36"/>
    </row>
    <row r="2177" spans="1:2" ht="12">
      <c r="A2177" s="37"/>
      <c r="B2177" s="36"/>
    </row>
    <row r="2178" spans="1:2" ht="12">
      <c r="A2178" s="37"/>
      <c r="B2178" s="36"/>
    </row>
    <row r="2179" spans="1:2" ht="12">
      <c r="A2179" s="37"/>
      <c r="B2179" s="36"/>
    </row>
    <row r="2180" spans="1:2" ht="12">
      <c r="A2180" s="37"/>
      <c r="B2180" s="36"/>
    </row>
    <row r="2181" spans="1:2" ht="12">
      <c r="A2181" s="37"/>
      <c r="B2181" s="36"/>
    </row>
    <row r="2182" spans="1:2" ht="12">
      <c r="A2182" s="37"/>
      <c r="B2182" s="36"/>
    </row>
    <row r="2183" spans="1:2" ht="12">
      <c r="A2183" s="37"/>
      <c r="B2183" s="36"/>
    </row>
    <row r="2184" spans="1:2" ht="12">
      <c r="A2184" s="37"/>
      <c r="B2184" s="36"/>
    </row>
    <row r="2185" spans="1:2" ht="12">
      <c r="A2185" s="37"/>
      <c r="B2185" s="36"/>
    </row>
    <row r="2186" spans="1:2" ht="12">
      <c r="A2186" s="37"/>
      <c r="B2186" s="36"/>
    </row>
    <row r="2187" spans="1:2" ht="12">
      <c r="A2187" s="37"/>
      <c r="B2187" s="36"/>
    </row>
    <row r="2188" spans="1:2" ht="12">
      <c r="A2188" s="37"/>
      <c r="B2188" s="36"/>
    </row>
    <row r="2189" spans="1:2" ht="12">
      <c r="A2189" s="37"/>
      <c r="B2189" s="36"/>
    </row>
    <row r="2190" spans="1:2" ht="12">
      <c r="A2190" s="37"/>
      <c r="B2190" s="36"/>
    </row>
    <row r="2191" spans="1:2" ht="12">
      <c r="A2191" s="37"/>
      <c r="B2191" s="36"/>
    </row>
    <row r="2192" spans="1:2" ht="12">
      <c r="A2192" s="37"/>
      <c r="B2192" s="36"/>
    </row>
    <row r="2193" spans="1:2" ht="12">
      <c r="A2193" s="37"/>
      <c r="B2193" s="36"/>
    </row>
    <row r="2194" spans="1:2" ht="12">
      <c r="A2194" s="37"/>
      <c r="B2194" s="36"/>
    </row>
    <row r="2195" spans="1:2" ht="12">
      <c r="A2195" s="37"/>
      <c r="B2195" s="36"/>
    </row>
    <row r="2196" spans="1:2" ht="12">
      <c r="A2196" s="37"/>
      <c r="B2196" s="36"/>
    </row>
    <row r="2197" spans="1:2" ht="12">
      <c r="A2197" s="37"/>
      <c r="B2197" s="36"/>
    </row>
    <row r="2198" spans="1:2" ht="12">
      <c r="A2198" s="37"/>
      <c r="B2198" s="36"/>
    </row>
    <row r="2199" spans="1:2" ht="12">
      <c r="A2199" s="37"/>
      <c r="B2199" s="36"/>
    </row>
    <row r="2200" spans="1:2" ht="12">
      <c r="A2200" s="37"/>
      <c r="B2200" s="36"/>
    </row>
    <row r="2201" spans="1:2" ht="12">
      <c r="A2201" s="37"/>
      <c r="B2201" s="36"/>
    </row>
    <row r="2202" spans="1:2" ht="12">
      <c r="A2202" s="37"/>
      <c r="B2202" s="36"/>
    </row>
    <row r="2203" spans="1:2" ht="12">
      <c r="A2203" s="37"/>
      <c r="B2203" s="36"/>
    </row>
    <row r="2204" spans="1:2" ht="12">
      <c r="A2204" s="37"/>
      <c r="B2204" s="36"/>
    </row>
    <row r="2205" spans="1:2" ht="12">
      <c r="A2205" s="37"/>
      <c r="B2205" s="36"/>
    </row>
    <row r="2206" spans="1:2" ht="12">
      <c r="A2206" s="37"/>
      <c r="B2206" s="36"/>
    </row>
    <row r="2207" spans="1:2" ht="12">
      <c r="A2207" s="37"/>
      <c r="B2207" s="36"/>
    </row>
    <row r="2208" spans="1:2" ht="12">
      <c r="A2208" s="37"/>
      <c r="B2208" s="36"/>
    </row>
    <row r="2209" spans="1:2" ht="12">
      <c r="A2209" s="37"/>
      <c r="B2209" s="36"/>
    </row>
    <row r="2210" spans="1:2" ht="12">
      <c r="A2210" s="37"/>
      <c r="B2210" s="36"/>
    </row>
    <row r="2211" spans="1:2" ht="12">
      <c r="A2211" s="37"/>
      <c r="B2211" s="36"/>
    </row>
    <row r="2212" spans="1:2" ht="12">
      <c r="A2212" s="37"/>
      <c r="B2212" s="36"/>
    </row>
    <row r="2213" spans="1:2" ht="12">
      <c r="A2213" s="37"/>
      <c r="B2213" s="36"/>
    </row>
    <row r="2214" spans="1:2" ht="12">
      <c r="A2214" s="37"/>
      <c r="B2214" s="36"/>
    </row>
    <row r="2215" spans="1:2" ht="12">
      <c r="A2215" s="37"/>
      <c r="B2215" s="36"/>
    </row>
    <row r="2216" spans="1:2" ht="12">
      <c r="A2216" s="37"/>
      <c r="B2216" s="36"/>
    </row>
    <row r="2217" spans="1:2" ht="12">
      <c r="A2217" s="37"/>
      <c r="B2217" s="36"/>
    </row>
    <row r="2218" spans="1:2" ht="12">
      <c r="A2218" s="37"/>
      <c r="B2218" s="36"/>
    </row>
    <row r="2219" spans="1:2" ht="12">
      <c r="A2219" s="37"/>
      <c r="B2219" s="36"/>
    </row>
    <row r="2220" spans="1:2" ht="12">
      <c r="A2220" s="37"/>
      <c r="B2220" s="36"/>
    </row>
    <row r="2221" spans="1:2" ht="12">
      <c r="A2221" s="37"/>
      <c r="B2221" s="36"/>
    </row>
    <row r="2222" spans="1:2" ht="12">
      <c r="A2222" s="37"/>
      <c r="B2222" s="36"/>
    </row>
    <row r="2223" spans="1:2" ht="12">
      <c r="A2223" s="37"/>
      <c r="B2223" s="36"/>
    </row>
    <row r="2224" spans="1:2" ht="12">
      <c r="A2224" s="37"/>
      <c r="B2224" s="36"/>
    </row>
    <row r="2225" spans="1:2" ht="12">
      <c r="A2225" s="37"/>
      <c r="B2225" s="36"/>
    </row>
    <row r="2226" spans="1:2" ht="12">
      <c r="A2226" s="37"/>
      <c r="B2226" s="36"/>
    </row>
    <row r="2227" spans="1:2" ht="12">
      <c r="A2227" s="37"/>
      <c r="B2227" s="36"/>
    </row>
    <row r="2228" spans="1:2" ht="12">
      <c r="A2228" s="37"/>
      <c r="B2228" s="36"/>
    </row>
    <row r="2229" spans="1:2" ht="12">
      <c r="A2229" s="37"/>
      <c r="B2229" s="36"/>
    </row>
    <row r="2230" spans="1:2" ht="12">
      <c r="A2230" s="37"/>
      <c r="B2230" s="36"/>
    </row>
    <row r="2231" spans="1:2" ht="12">
      <c r="A2231" s="37"/>
      <c r="B2231" s="36"/>
    </row>
    <row r="2232" spans="1:2" ht="12">
      <c r="A2232" s="37"/>
      <c r="B2232" s="36"/>
    </row>
    <row r="2233" spans="1:2" ht="12">
      <c r="A2233" s="37"/>
      <c r="B2233" s="36"/>
    </row>
    <row r="2234" spans="1:2" ht="12">
      <c r="A2234" s="37"/>
      <c r="B2234" s="36"/>
    </row>
    <row r="2235" spans="1:2" ht="12">
      <c r="A2235" s="37"/>
      <c r="B2235" s="36"/>
    </row>
    <row r="2236" spans="1:2" ht="12">
      <c r="A2236" s="37"/>
      <c r="B2236" s="36"/>
    </row>
    <row r="2237" spans="1:2" ht="12">
      <c r="A2237" s="37"/>
      <c r="B2237" s="36"/>
    </row>
    <row r="2238" spans="1:2" ht="12">
      <c r="A2238" s="37"/>
      <c r="B2238" s="36"/>
    </row>
    <row r="2239" spans="1:2" ht="12">
      <c r="A2239" s="37"/>
      <c r="B2239" s="36"/>
    </row>
    <row r="2240" spans="1:2" ht="12">
      <c r="A2240" s="37"/>
      <c r="B2240" s="36"/>
    </row>
    <row r="2241" spans="1:2" ht="12">
      <c r="A2241" s="37"/>
      <c r="B2241" s="36"/>
    </row>
    <row r="2242" spans="1:2" ht="12">
      <c r="A2242" s="37"/>
      <c r="B2242" s="36"/>
    </row>
    <row r="2243" spans="1:2" ht="12">
      <c r="A2243" s="37"/>
      <c r="B2243" s="36"/>
    </row>
    <row r="2244" spans="1:2" ht="12">
      <c r="A2244" s="37"/>
      <c r="B2244" s="36"/>
    </row>
    <row r="2245" spans="1:2" ht="12">
      <c r="A2245" s="37"/>
      <c r="B2245" s="36"/>
    </row>
    <row r="2246" spans="1:2" ht="12">
      <c r="A2246" s="37"/>
      <c r="B2246" s="36"/>
    </row>
    <row r="2247" spans="1:2" ht="12">
      <c r="A2247" s="37"/>
      <c r="B2247" s="36"/>
    </row>
    <row r="2248" spans="1:2" ht="12">
      <c r="A2248" s="37"/>
      <c r="B2248" s="36"/>
    </row>
    <row r="2249" spans="1:2" ht="12">
      <c r="A2249" s="37"/>
      <c r="B2249" s="36"/>
    </row>
    <row r="2250" spans="1:2" ht="12">
      <c r="A2250" s="37"/>
      <c r="B2250" s="36"/>
    </row>
    <row r="2251" spans="1:2" ht="12">
      <c r="A2251" s="37"/>
      <c r="B2251" s="36"/>
    </row>
    <row r="2252" spans="1:2" ht="12">
      <c r="A2252" s="37"/>
      <c r="B2252" s="36"/>
    </row>
    <row r="2253" spans="1:2" ht="12">
      <c r="A2253" s="37"/>
      <c r="B2253" s="36"/>
    </row>
    <row r="2254" spans="1:2" ht="12">
      <c r="A2254" s="37"/>
      <c r="B2254" s="36"/>
    </row>
    <row r="2255" spans="1:2" ht="12">
      <c r="A2255" s="37"/>
      <c r="B2255" s="36"/>
    </row>
    <row r="2256" spans="1:2" ht="12">
      <c r="A2256" s="37"/>
      <c r="B2256" s="36"/>
    </row>
    <row r="2257" spans="1:2" ht="12">
      <c r="A2257" s="37"/>
      <c r="B2257" s="36"/>
    </row>
    <row r="2258" spans="1:2" ht="12">
      <c r="A2258" s="37"/>
      <c r="B2258" s="36"/>
    </row>
    <row r="2259" spans="1:2" ht="12">
      <c r="A2259" s="37"/>
      <c r="B2259" s="36"/>
    </row>
    <row r="2260" spans="1:2" ht="12">
      <c r="A2260" s="37"/>
      <c r="B2260" s="36"/>
    </row>
    <row r="2261" spans="1:2" ht="12">
      <c r="A2261" s="37"/>
      <c r="B2261" s="36"/>
    </row>
    <row r="2262" spans="1:2" ht="12">
      <c r="A2262" s="37"/>
      <c r="B2262" s="36"/>
    </row>
    <row r="2263" spans="1:2" ht="12">
      <c r="A2263" s="37"/>
      <c r="B2263" s="36"/>
    </row>
    <row r="2264" spans="1:2" ht="12">
      <c r="A2264" s="37"/>
      <c r="B2264" s="36"/>
    </row>
    <row r="2265" spans="1:2" ht="12">
      <c r="A2265" s="37"/>
      <c r="B2265" s="36"/>
    </row>
    <row r="2266" spans="1:2" ht="12">
      <c r="A2266" s="37"/>
      <c r="B2266" s="36"/>
    </row>
    <row r="2267" spans="1:2" ht="12">
      <c r="A2267" s="37"/>
      <c r="B2267" s="36"/>
    </row>
    <row r="2268" spans="1:2" ht="12">
      <c r="A2268" s="37"/>
      <c r="B2268" s="36"/>
    </row>
    <row r="2269" spans="1:2" ht="12">
      <c r="A2269" s="37"/>
      <c r="B2269" s="36"/>
    </row>
    <row r="2270" spans="1:2" ht="12">
      <c r="A2270" s="37"/>
      <c r="B2270" s="36"/>
    </row>
    <row r="2271" spans="1:2" ht="12">
      <c r="A2271" s="37"/>
      <c r="B2271" s="36"/>
    </row>
    <row r="2272" spans="1:2" ht="12">
      <c r="A2272" s="37"/>
      <c r="B2272" s="36"/>
    </row>
    <row r="2273" spans="1:2" ht="12">
      <c r="A2273" s="37"/>
      <c r="B2273" s="36"/>
    </row>
    <row r="2274" spans="1:2" ht="12">
      <c r="A2274" s="37"/>
      <c r="B2274" s="36"/>
    </row>
    <row r="2275" spans="1:2" ht="12">
      <c r="A2275" s="37"/>
      <c r="B2275" s="36"/>
    </row>
    <row r="2276" spans="1:2" ht="12">
      <c r="A2276" s="37"/>
      <c r="B2276" s="36"/>
    </row>
    <row r="2277" spans="1:2" ht="12">
      <c r="A2277" s="37"/>
      <c r="B2277" s="36"/>
    </row>
    <row r="2278" spans="1:2" ht="12">
      <c r="A2278" s="37"/>
      <c r="B2278" s="36"/>
    </row>
    <row r="2279" spans="1:2" ht="12">
      <c r="A2279" s="37"/>
      <c r="B2279" s="36"/>
    </row>
    <row r="2280" spans="1:2" ht="12">
      <c r="A2280" s="37"/>
      <c r="B2280" s="36"/>
    </row>
    <row r="2281" spans="1:2" ht="12">
      <c r="A2281" s="37"/>
      <c r="B2281" s="36"/>
    </row>
    <row r="2282" spans="1:2" ht="12">
      <c r="A2282" s="37"/>
      <c r="B2282" s="36"/>
    </row>
    <row r="2283" spans="1:2" ht="12">
      <c r="A2283" s="37"/>
      <c r="B2283" s="36"/>
    </row>
    <row r="2284" spans="1:2" ht="12">
      <c r="A2284" s="37"/>
      <c r="B2284" s="36"/>
    </row>
    <row r="2285" spans="1:2" ht="12">
      <c r="A2285" s="37"/>
      <c r="B2285" s="36"/>
    </row>
    <row r="2286" spans="1:2" ht="12">
      <c r="A2286" s="37"/>
      <c r="B2286" s="36"/>
    </row>
    <row r="2287" spans="1:2" ht="12">
      <c r="A2287" s="37"/>
      <c r="B2287" s="36"/>
    </row>
    <row r="2288" spans="1:2" ht="12">
      <c r="A2288" s="37"/>
      <c r="B2288" s="36"/>
    </row>
    <row r="2289" spans="1:2" ht="12">
      <c r="A2289" s="37"/>
      <c r="B2289" s="36"/>
    </row>
    <row r="2290" spans="1:2" ht="12">
      <c r="A2290" s="37"/>
      <c r="B2290" s="36"/>
    </row>
    <row r="2291" spans="1:2" ht="12">
      <c r="A2291" s="37"/>
      <c r="B2291" s="36"/>
    </row>
    <row r="2292" spans="1:2" ht="12">
      <c r="A2292" s="37"/>
      <c r="B2292" s="36"/>
    </row>
    <row r="2293" spans="1:2" ht="12">
      <c r="A2293" s="37"/>
      <c r="B2293" s="36"/>
    </row>
    <row r="2294" spans="1:2" ht="12">
      <c r="A2294" s="37"/>
      <c r="B2294" s="36"/>
    </row>
    <row r="2295" spans="1:2" ht="12">
      <c r="A2295" s="37"/>
      <c r="B2295" s="36"/>
    </row>
    <row r="2296" spans="1:2" ht="12">
      <c r="A2296" s="37"/>
      <c r="B2296" s="36"/>
    </row>
    <row r="2297" spans="1:2" ht="12">
      <c r="A2297" s="37"/>
      <c r="B2297" s="36"/>
    </row>
    <row r="2298" spans="1:2" ht="12">
      <c r="A2298" s="37"/>
      <c r="B2298" s="36"/>
    </row>
    <row r="2299" spans="1:2" ht="12">
      <c r="A2299" s="37"/>
      <c r="B2299" s="36"/>
    </row>
    <row r="2300" spans="1:2" ht="12">
      <c r="A2300" s="37"/>
      <c r="B2300" s="36"/>
    </row>
    <row r="2301" spans="1:2" ht="12">
      <c r="A2301" s="37"/>
      <c r="B2301" s="36"/>
    </row>
    <row r="2302" spans="1:2" ht="12">
      <c r="A2302" s="37"/>
      <c r="B2302" s="36"/>
    </row>
    <row r="2303" spans="1:2" ht="12">
      <c r="A2303" s="37"/>
      <c r="B2303" s="36"/>
    </row>
    <row r="2304" spans="1:2" ht="12">
      <c r="A2304" s="37"/>
      <c r="B2304" s="36"/>
    </row>
    <row r="2305" spans="1:2" ht="12">
      <c r="A2305" s="37"/>
      <c r="B2305" s="36"/>
    </row>
    <row r="2306" spans="1:2" ht="12">
      <c r="A2306" s="37"/>
      <c r="B2306" s="36"/>
    </row>
    <row r="2307" spans="1:2" ht="12">
      <c r="A2307" s="37"/>
      <c r="B2307" s="36"/>
    </row>
    <row r="2308" spans="1:2" ht="12">
      <c r="A2308" s="37"/>
      <c r="B2308" s="36"/>
    </row>
    <row r="2309" spans="1:2" ht="12">
      <c r="A2309" s="37"/>
      <c r="B2309" s="36"/>
    </row>
    <row r="2310" spans="1:2" ht="12">
      <c r="A2310" s="37"/>
      <c r="B2310" s="36"/>
    </row>
    <row r="2311" spans="1:2" ht="12">
      <c r="A2311" s="37"/>
      <c r="B2311" s="36"/>
    </row>
    <row r="2312" spans="1:2" ht="12">
      <c r="A2312" s="37"/>
      <c r="B2312" s="36"/>
    </row>
    <row r="2313" spans="1:2" ht="12">
      <c r="A2313" s="37"/>
      <c r="B2313" s="36"/>
    </row>
    <row r="2314" spans="1:2" ht="12">
      <c r="A2314" s="37"/>
      <c r="B2314" s="36"/>
    </row>
    <row r="2315" spans="1:2" ht="12">
      <c r="A2315" s="37"/>
      <c r="B2315" s="36"/>
    </row>
    <row r="2316" spans="1:2" ht="12">
      <c r="A2316" s="37"/>
      <c r="B2316" s="36"/>
    </row>
    <row r="2317" spans="1:2" ht="12">
      <c r="A2317" s="37"/>
      <c r="B2317" s="36"/>
    </row>
    <row r="2318" spans="1:2" ht="12">
      <c r="A2318" s="37"/>
      <c r="B2318" s="36"/>
    </row>
    <row r="2319" spans="1:2" ht="12">
      <c r="A2319" s="37"/>
      <c r="B2319" s="36"/>
    </row>
    <row r="2320" spans="1:2" ht="12">
      <c r="A2320" s="37"/>
      <c r="B2320" s="36"/>
    </row>
    <row r="2321" spans="1:2" ht="12">
      <c r="A2321" s="37"/>
      <c r="B2321" s="36"/>
    </row>
    <row r="2322" spans="1:2" ht="12">
      <c r="A2322" s="37"/>
      <c r="B2322" s="36"/>
    </row>
    <row r="2323" spans="1:2" ht="12">
      <c r="A2323" s="37"/>
      <c r="B2323" s="36"/>
    </row>
    <row r="2324" spans="1:2" ht="12">
      <c r="A2324" s="37"/>
      <c r="B2324" s="36"/>
    </row>
    <row r="2325" spans="1:2" ht="12">
      <c r="A2325" s="37"/>
      <c r="B2325" s="36"/>
    </row>
    <row r="2326" spans="1:2" ht="12">
      <c r="A2326" s="37"/>
      <c r="B2326" s="36"/>
    </row>
    <row r="2327" spans="1:2" ht="12">
      <c r="A2327" s="37"/>
      <c r="B2327" s="36"/>
    </row>
    <row r="2328" spans="1:2" ht="12">
      <c r="A2328" s="37"/>
      <c r="B2328" s="36"/>
    </row>
    <row r="2329" spans="1:2" ht="12">
      <c r="A2329" s="37"/>
      <c r="B2329" s="36"/>
    </row>
    <row r="2330" spans="1:2" ht="12">
      <c r="A2330" s="37"/>
      <c r="B2330" s="36"/>
    </row>
    <row r="2331" spans="1:2" ht="12">
      <c r="A2331" s="37"/>
      <c r="B2331" s="36"/>
    </row>
    <row r="2332" spans="1:2" ht="12">
      <c r="A2332" s="37"/>
      <c r="B2332" s="36"/>
    </row>
    <row r="2333" spans="1:2" ht="12">
      <c r="A2333" s="37"/>
      <c r="B2333" s="36"/>
    </row>
    <row r="2334" spans="1:2" ht="12">
      <c r="A2334" s="37"/>
      <c r="B2334" s="36"/>
    </row>
    <row r="2335" spans="1:2" ht="12">
      <c r="A2335" s="37"/>
      <c r="B2335" s="36"/>
    </row>
    <row r="2336" spans="1:2" ht="12">
      <c r="A2336" s="37"/>
      <c r="B2336" s="36"/>
    </row>
    <row r="2337" spans="1:2" ht="12">
      <c r="A2337" s="37"/>
      <c r="B2337" s="36"/>
    </row>
    <row r="2338" spans="1:2" ht="12">
      <c r="A2338" s="37"/>
      <c r="B2338" s="36"/>
    </row>
    <row r="2339" spans="1:2" ht="12">
      <c r="A2339" s="37"/>
      <c r="B2339" s="36"/>
    </row>
    <row r="2340" spans="1:2" ht="12">
      <c r="A2340" s="37"/>
      <c r="B2340" s="36"/>
    </row>
    <row r="2341" spans="1:2" ht="12">
      <c r="A2341" s="37"/>
      <c r="B2341" s="36"/>
    </row>
    <row r="2342" spans="1:2" ht="12">
      <c r="A2342" s="37"/>
      <c r="B2342" s="36"/>
    </row>
    <row r="2343" spans="1:2" ht="12">
      <c r="A2343" s="37"/>
      <c r="B2343" s="36"/>
    </row>
    <row r="2344" spans="1:2" ht="12">
      <c r="A2344" s="37"/>
      <c r="B2344" s="36"/>
    </row>
    <row r="2345" spans="1:2" ht="12">
      <c r="A2345" s="37"/>
      <c r="B2345" s="36"/>
    </row>
    <row r="2346" spans="1:2" ht="12">
      <c r="A2346" s="37"/>
      <c r="B2346" s="36"/>
    </row>
    <row r="2347" spans="1:2" ht="12">
      <c r="A2347" s="37"/>
      <c r="B2347" s="36"/>
    </row>
    <row r="2348" spans="1:2" ht="12">
      <c r="A2348" s="37"/>
      <c r="B2348" s="36"/>
    </row>
    <row r="2349" spans="1:2" ht="12">
      <c r="A2349" s="37"/>
      <c r="B2349" s="36"/>
    </row>
    <row r="2350" spans="1:2" ht="12">
      <c r="A2350" s="37"/>
      <c r="B2350" s="36"/>
    </row>
    <row r="2351" spans="1:2" ht="12">
      <c r="A2351" s="37"/>
      <c r="B2351" s="36"/>
    </row>
    <row r="2352" spans="1:2" ht="12">
      <c r="A2352" s="37"/>
      <c r="B2352" s="36"/>
    </row>
    <row r="2353" spans="1:2" ht="12">
      <c r="A2353" s="37"/>
      <c r="B2353" s="36"/>
    </row>
    <row r="2354" spans="1:2" ht="12">
      <c r="A2354" s="37"/>
      <c r="B2354" s="36"/>
    </row>
    <row r="2355" spans="1:2" ht="12">
      <c r="A2355" s="37"/>
      <c r="B2355" s="36"/>
    </row>
    <row r="2356" spans="1:2" ht="12">
      <c r="A2356" s="37"/>
      <c r="B2356" s="36"/>
    </row>
    <row r="2357" spans="1:2" ht="12">
      <c r="A2357" s="37"/>
      <c r="B2357" s="36"/>
    </row>
    <row r="2358" spans="1:2" ht="12">
      <c r="A2358" s="37"/>
      <c r="B2358" s="36"/>
    </row>
    <row r="2359" spans="1:2" ht="12">
      <c r="A2359" s="37"/>
      <c r="B2359" s="36"/>
    </row>
    <row r="2360" spans="1:2" ht="12">
      <c r="A2360" s="37"/>
      <c r="B2360" s="36"/>
    </row>
    <row r="2361" spans="1:2" ht="12">
      <c r="A2361" s="37"/>
      <c r="B2361" s="36"/>
    </row>
    <row r="2362" spans="1:2" ht="12">
      <c r="A2362" s="37"/>
      <c r="B2362" s="36"/>
    </row>
    <row r="2363" spans="1:2" ht="12">
      <c r="A2363" s="37"/>
      <c r="B2363" s="36"/>
    </row>
    <row r="2364" spans="1:2" ht="12">
      <c r="A2364" s="37"/>
      <c r="B2364" s="36"/>
    </row>
    <row r="2365" spans="1:2" ht="12">
      <c r="A2365" s="37"/>
      <c r="B2365" s="36"/>
    </row>
    <row r="2366" spans="1:2" ht="12">
      <c r="A2366" s="37"/>
      <c r="B2366" s="36"/>
    </row>
    <row r="2367" spans="1:2" ht="12">
      <c r="A2367" s="37"/>
      <c r="B2367" s="36"/>
    </row>
    <row r="2368" spans="1:2" ht="12">
      <c r="A2368" s="37"/>
      <c r="B2368" s="36"/>
    </row>
    <row r="2369" spans="1:2" ht="12">
      <c r="A2369" s="37"/>
      <c r="B2369" s="36"/>
    </row>
    <row r="2370" spans="1:2" ht="12">
      <c r="A2370" s="37"/>
      <c r="B2370" s="36"/>
    </row>
    <row r="2371" spans="1:2" ht="12">
      <c r="A2371" s="37"/>
      <c r="B2371" s="36"/>
    </row>
    <row r="2372" spans="1:2" ht="12">
      <c r="A2372" s="37"/>
      <c r="B2372" s="36"/>
    </row>
    <row r="2373" spans="1:2" ht="12">
      <c r="A2373" s="37"/>
      <c r="B2373" s="36"/>
    </row>
    <row r="2374" spans="1:2" ht="12">
      <c r="A2374" s="37"/>
      <c r="B2374" s="36"/>
    </row>
    <row r="2375" spans="1:2" ht="12">
      <c r="A2375" s="37"/>
      <c r="B2375" s="36"/>
    </row>
    <row r="2376" spans="1:2" ht="12">
      <c r="A2376" s="37"/>
      <c r="B2376" s="36"/>
    </row>
    <row r="2377" spans="1:2" ht="12">
      <c r="A2377" s="37"/>
      <c r="B2377" s="36"/>
    </row>
    <row r="2378" spans="1:2" ht="12">
      <c r="A2378" s="37"/>
      <c r="B2378" s="36"/>
    </row>
    <row r="2379" spans="1:2" ht="12">
      <c r="A2379" s="37"/>
      <c r="B2379" s="36"/>
    </row>
    <row r="2380" spans="1:2" ht="12">
      <c r="A2380" s="37"/>
      <c r="B2380" s="36"/>
    </row>
    <row r="2381" spans="1:2" ht="12">
      <c r="A2381" s="37"/>
      <c r="B2381" s="36"/>
    </row>
    <row r="2382" spans="1:2" ht="12">
      <c r="A2382" s="37"/>
      <c r="B2382" s="36"/>
    </row>
    <row r="2383" spans="1:2" ht="12">
      <c r="A2383" s="37"/>
      <c r="B2383" s="36"/>
    </row>
    <row r="2384" spans="1:2" ht="12">
      <c r="A2384" s="37"/>
      <c r="B2384" s="36"/>
    </row>
    <row r="2385" spans="1:2" ht="12">
      <c r="A2385" s="37"/>
      <c r="B2385" s="36"/>
    </row>
    <row r="2386" spans="1:2" ht="12">
      <c r="A2386" s="37"/>
      <c r="B2386" s="36"/>
    </row>
    <row r="2387" spans="1:2" ht="12">
      <c r="A2387" s="37"/>
      <c r="B2387" s="36"/>
    </row>
    <row r="2388" spans="1:2" ht="12">
      <c r="A2388" s="37"/>
      <c r="B2388" s="36"/>
    </row>
    <row r="2389" spans="1:2" ht="12">
      <c r="A2389" s="37"/>
      <c r="B2389" s="36"/>
    </row>
    <row r="2390" spans="1:2" ht="12">
      <c r="A2390" s="37"/>
      <c r="B2390" s="36"/>
    </row>
    <row r="2391" spans="1:2" ht="12">
      <c r="A2391" s="37"/>
      <c r="B2391" s="36"/>
    </row>
    <row r="2392" spans="1:2" ht="12">
      <c r="A2392" s="37"/>
      <c r="B2392" s="36"/>
    </row>
    <row r="2393" spans="1:2" ht="12">
      <c r="A2393" s="37"/>
      <c r="B2393" s="36"/>
    </row>
    <row r="2394" spans="1:2" ht="12">
      <c r="A2394" s="37"/>
      <c r="B2394" s="36"/>
    </row>
    <row r="2395" spans="1:2" ht="12">
      <c r="A2395" s="37"/>
      <c r="B2395" s="36"/>
    </row>
    <row r="2396" spans="1:2" ht="12">
      <c r="A2396" s="37"/>
      <c r="B2396" s="36"/>
    </row>
    <row r="2397" spans="1:2" ht="12">
      <c r="A2397" s="37"/>
      <c r="B2397" s="36"/>
    </row>
    <row r="2398" spans="1:2" ht="12">
      <c r="A2398" s="37"/>
      <c r="B2398" s="36"/>
    </row>
    <row r="2399" spans="1:2" ht="12">
      <c r="A2399" s="37"/>
      <c r="B2399" s="36"/>
    </row>
    <row r="2400" spans="1:2" ht="12">
      <c r="A2400" s="37"/>
      <c r="B2400" s="36"/>
    </row>
    <row r="2401" spans="1:2" ht="12">
      <c r="A2401" s="37"/>
      <c r="B2401" s="36"/>
    </row>
    <row r="2402" spans="1:2" ht="12">
      <c r="A2402" s="37"/>
      <c r="B2402" s="36"/>
    </row>
    <row r="2403" spans="1:2" ht="12">
      <c r="A2403" s="37"/>
      <c r="B2403" s="36"/>
    </row>
    <row r="2404" spans="1:2" ht="12">
      <c r="A2404" s="37"/>
      <c r="B2404" s="36"/>
    </row>
    <row r="2405" spans="1:2" ht="12">
      <c r="A2405" s="37"/>
      <c r="B2405" s="36"/>
    </row>
    <row r="2406" spans="1:2" ht="12">
      <c r="A2406" s="37"/>
      <c r="B2406" s="36"/>
    </row>
    <row r="2407" spans="1:2" ht="12">
      <c r="A2407" s="37"/>
      <c r="B2407" s="36"/>
    </row>
    <row r="2408" spans="1:2" ht="12">
      <c r="A2408" s="37"/>
      <c r="B2408" s="36"/>
    </row>
    <row r="2409" spans="1:2" ht="12">
      <c r="A2409" s="37"/>
      <c r="B2409" s="36"/>
    </row>
    <row r="2410" spans="1:2" ht="12">
      <c r="A2410" s="37"/>
      <c r="B2410" s="36"/>
    </row>
    <row r="2411" spans="1:2" ht="12">
      <c r="A2411" s="37"/>
      <c r="B2411" s="36"/>
    </row>
    <row r="2412" spans="1:2" ht="12">
      <c r="A2412" s="37"/>
      <c r="B2412" s="36"/>
    </row>
    <row r="2413" spans="1:2" ht="12">
      <c r="A2413" s="37"/>
      <c r="B2413" s="36"/>
    </row>
    <row r="2414" spans="1:2" ht="12">
      <c r="A2414" s="37"/>
      <c r="B2414" s="36"/>
    </row>
    <row r="2415" spans="1:2" ht="12">
      <c r="A2415" s="37"/>
      <c r="B2415" s="36"/>
    </row>
    <row r="2416" spans="1:2" ht="12">
      <c r="A2416" s="37"/>
      <c r="B2416" s="36"/>
    </row>
    <row r="2417" spans="1:2" ht="12">
      <c r="A2417" s="37"/>
      <c r="B2417" s="36"/>
    </row>
    <row r="2418" spans="1:2" ht="12">
      <c r="A2418" s="37"/>
      <c r="B2418" s="36"/>
    </row>
    <row r="2419" spans="1:2" ht="12">
      <c r="A2419" s="37"/>
      <c r="B2419" s="36"/>
    </row>
    <row r="2420" spans="1:2" ht="12">
      <c r="A2420" s="37"/>
      <c r="B2420" s="36"/>
    </row>
    <row r="2421" spans="1:2" ht="12">
      <c r="A2421" s="37"/>
      <c r="B2421" s="36"/>
    </row>
    <row r="2422" spans="1:2" ht="12">
      <c r="A2422" s="37"/>
      <c r="B2422" s="36"/>
    </row>
    <row r="2423" spans="1:2" ht="12">
      <c r="A2423" s="37"/>
      <c r="B2423" s="36"/>
    </row>
    <row r="2424" spans="1:2" ht="12">
      <c r="A2424" s="37"/>
      <c r="B2424" s="36"/>
    </row>
    <row r="2425" spans="1:2" ht="12">
      <c r="A2425" s="37"/>
      <c r="B2425" s="36"/>
    </row>
    <row r="2426" spans="1:2" ht="12">
      <c r="A2426" s="37"/>
      <c r="B2426" s="36"/>
    </row>
    <row r="2427" spans="1:2" ht="12">
      <c r="A2427" s="37"/>
      <c r="B2427" s="36"/>
    </row>
    <row r="2428" spans="1:2" ht="12">
      <c r="A2428" s="37"/>
      <c r="B2428" s="36"/>
    </row>
    <row r="2429" spans="1:2" ht="12">
      <c r="A2429" s="37"/>
      <c r="B2429" s="36"/>
    </row>
    <row r="2430" spans="1:2" ht="12">
      <c r="A2430" s="37"/>
      <c r="B2430" s="36"/>
    </row>
    <row r="2431" spans="1:2" ht="12">
      <c r="A2431" s="37"/>
      <c r="B2431" s="36"/>
    </row>
    <row r="2432" spans="1:2" ht="12">
      <c r="A2432" s="37"/>
      <c r="B2432" s="36"/>
    </row>
    <row r="2433" spans="1:2" ht="12">
      <c r="A2433" s="37"/>
      <c r="B2433" s="36"/>
    </row>
    <row r="2434" spans="1:2" ht="12">
      <c r="A2434" s="37"/>
      <c r="B2434" s="36"/>
    </row>
    <row r="2435" spans="1:2" ht="12">
      <c r="A2435" s="37"/>
      <c r="B2435" s="36"/>
    </row>
    <row r="2436" spans="1:2" ht="12">
      <c r="A2436" s="37"/>
      <c r="B2436" s="36"/>
    </row>
    <row r="2437" spans="1:2" ht="12">
      <c r="A2437" s="37"/>
      <c r="B2437" s="36"/>
    </row>
    <row r="2438" spans="1:2" ht="12">
      <c r="A2438" s="37"/>
      <c r="B2438" s="36"/>
    </row>
    <row r="2439" spans="1:2" ht="12">
      <c r="A2439" s="37"/>
      <c r="B2439" s="36"/>
    </row>
    <row r="2440" spans="1:2" ht="12">
      <c r="A2440" s="37"/>
      <c r="B2440" s="36"/>
    </row>
    <row r="2441" spans="1:2" ht="12">
      <c r="A2441" s="37"/>
      <c r="B2441" s="36"/>
    </row>
    <row r="2442" spans="1:2" ht="12">
      <c r="A2442" s="37"/>
      <c r="B2442" s="36"/>
    </row>
    <row r="2443" spans="1:2" ht="12">
      <c r="A2443" s="37"/>
      <c r="B2443" s="36"/>
    </row>
    <row r="2444" spans="1:2" ht="12">
      <c r="A2444" s="37"/>
      <c r="B2444" s="36"/>
    </row>
    <row r="2445" spans="1:2" ht="12">
      <c r="A2445" s="37"/>
      <c r="B2445" s="36"/>
    </row>
    <row r="2446" spans="1:2" ht="12">
      <c r="A2446" s="37"/>
      <c r="B2446" s="36"/>
    </row>
    <row r="2447" spans="1:2" ht="12">
      <c r="A2447" s="37"/>
      <c r="B2447" s="36"/>
    </row>
    <row r="2448" spans="1:2" ht="12">
      <c r="A2448" s="37"/>
      <c r="B2448" s="36"/>
    </row>
    <row r="2449" spans="1:2" ht="12">
      <c r="A2449" s="37"/>
      <c r="B2449" s="36"/>
    </row>
    <row r="2450" spans="1:2" ht="12">
      <c r="A2450" s="37"/>
      <c r="B2450" s="36"/>
    </row>
    <row r="2451" spans="1:2" ht="12">
      <c r="A2451" s="37"/>
      <c r="B2451" s="36"/>
    </row>
    <row r="2452" spans="1:2" ht="12">
      <c r="A2452" s="37"/>
      <c r="B2452" s="36"/>
    </row>
    <row r="2453" spans="1:2" ht="12">
      <c r="A2453" s="37"/>
      <c r="B2453" s="36"/>
    </row>
    <row r="2454" spans="1:2" ht="12">
      <c r="A2454" s="37"/>
      <c r="B2454" s="36"/>
    </row>
    <row r="2455" spans="1:2" ht="12">
      <c r="A2455" s="37"/>
      <c r="B2455" s="36"/>
    </row>
    <row r="2456" spans="1:2" ht="12">
      <c r="A2456" s="37"/>
      <c r="B2456" s="36"/>
    </row>
    <row r="2457" spans="1:2" ht="12">
      <c r="A2457" s="37"/>
      <c r="B2457" s="36"/>
    </row>
    <row r="2458" spans="1:2" ht="12">
      <c r="A2458" s="37"/>
      <c r="B2458" s="36"/>
    </row>
    <row r="2459" spans="1:2" ht="12">
      <c r="A2459" s="37"/>
      <c r="B2459" s="36"/>
    </row>
    <row r="2460" spans="1:2" ht="12">
      <c r="A2460" s="37"/>
      <c r="B2460" s="36"/>
    </row>
    <row r="2461" spans="1:2" ht="12">
      <c r="A2461" s="37"/>
      <c r="B2461" s="36"/>
    </row>
    <row r="2462" spans="1:2" ht="12">
      <c r="A2462" s="37"/>
      <c r="B2462" s="36"/>
    </row>
    <row r="2463" spans="1:2" ht="12">
      <c r="A2463" s="37"/>
      <c r="B2463" s="36"/>
    </row>
    <row r="2464" spans="1:2" ht="12">
      <c r="A2464" s="37"/>
      <c r="B2464" s="36"/>
    </row>
    <row r="2465" spans="1:2" ht="12">
      <c r="A2465" s="37"/>
      <c r="B2465" s="36"/>
    </row>
    <row r="2466" spans="1:2" ht="12">
      <c r="A2466" s="37"/>
      <c r="B2466" s="36"/>
    </row>
    <row r="2467" spans="1:2" ht="12">
      <c r="A2467" s="37"/>
      <c r="B2467" s="36"/>
    </row>
    <row r="2468" spans="1:2" ht="12">
      <c r="A2468" s="37"/>
      <c r="B2468" s="36"/>
    </row>
    <row r="2469" spans="1:2" ht="12">
      <c r="A2469" s="37"/>
      <c r="B2469" s="36"/>
    </row>
    <row r="2470" spans="1:2" ht="12">
      <c r="A2470" s="37"/>
      <c r="B2470" s="36"/>
    </row>
    <row r="2471" spans="1:2" ht="12">
      <c r="A2471" s="37"/>
      <c r="B2471" s="36"/>
    </row>
    <row r="2472" spans="1:2" ht="12">
      <c r="A2472" s="37"/>
      <c r="B2472" s="36"/>
    </row>
    <row r="2473" spans="1:2" ht="12">
      <c r="A2473" s="37"/>
      <c r="B2473" s="36"/>
    </row>
    <row r="2474" spans="1:2" ht="12">
      <c r="A2474" s="37"/>
      <c r="B2474" s="36"/>
    </row>
    <row r="2475" spans="1:2" ht="12">
      <c r="A2475" s="37"/>
      <c r="B2475" s="36"/>
    </row>
    <row r="2476" spans="1:2" ht="12">
      <c r="A2476" s="37"/>
      <c r="B2476" s="36"/>
    </row>
    <row r="2477" spans="1:2" ht="12">
      <c r="A2477" s="37"/>
      <c r="B2477" s="36"/>
    </row>
    <row r="2478" spans="1:2" ht="12">
      <c r="A2478" s="37"/>
      <c r="B2478" s="36"/>
    </row>
    <row r="2479" spans="1:2" ht="12">
      <c r="A2479" s="37"/>
      <c r="B2479" s="36"/>
    </row>
    <row r="2480" spans="1:2" ht="12">
      <c r="A2480" s="37"/>
      <c r="B2480" s="36"/>
    </row>
    <row r="2481" spans="1:2" ht="12">
      <c r="A2481" s="37"/>
      <c r="B2481" s="36"/>
    </row>
    <row r="2482" spans="1:2" ht="12">
      <c r="A2482" s="37"/>
      <c r="B2482" s="36"/>
    </row>
    <row r="2483" spans="1:2" ht="12">
      <c r="A2483" s="37"/>
      <c r="B2483" s="36"/>
    </row>
    <row r="2484" spans="1:2" ht="12">
      <c r="A2484" s="37"/>
      <c r="B2484" s="36"/>
    </row>
    <row r="2485" spans="1:2" ht="12">
      <c r="A2485" s="37"/>
      <c r="B2485" s="36"/>
    </row>
    <row r="2486" spans="1:2" ht="12">
      <c r="A2486" s="37"/>
      <c r="B2486" s="36"/>
    </row>
    <row r="2487" spans="1:2" ht="12">
      <c r="A2487" s="37"/>
      <c r="B2487" s="36"/>
    </row>
    <row r="2488" spans="1:2" ht="12">
      <c r="A2488" s="37"/>
      <c r="B2488" s="36"/>
    </row>
    <row r="2489" spans="1:2" ht="12">
      <c r="A2489" s="37"/>
      <c r="B2489" s="36"/>
    </row>
    <row r="2490" spans="1:2" ht="12">
      <c r="A2490" s="37"/>
      <c r="B2490" s="36"/>
    </row>
    <row r="2491" spans="1:2" ht="12">
      <c r="A2491" s="37"/>
      <c r="B2491" s="36"/>
    </row>
    <row r="2492" spans="1:2" ht="12">
      <c r="A2492" s="37"/>
      <c r="B2492" s="36"/>
    </row>
    <row r="2493" spans="1:2" ht="12">
      <c r="A2493" s="37"/>
      <c r="B2493" s="36"/>
    </row>
    <row r="2494" spans="1:2" ht="12">
      <c r="A2494" s="37"/>
      <c r="B2494" s="36"/>
    </row>
    <row r="2495" spans="1:2" ht="12">
      <c r="A2495" s="37"/>
      <c r="B2495" s="36"/>
    </row>
    <row r="2496" spans="1:2" ht="12">
      <c r="A2496" s="37"/>
      <c r="B2496" s="36"/>
    </row>
    <row r="2497" spans="1:2" ht="12">
      <c r="A2497" s="37"/>
      <c r="B2497" s="36"/>
    </row>
    <row r="2498" spans="1:2" ht="12">
      <c r="A2498" s="37"/>
      <c r="B2498" s="36"/>
    </row>
    <row r="2499" spans="1:2" ht="12">
      <c r="A2499" s="37"/>
      <c r="B2499" s="36"/>
    </row>
    <row r="2500" spans="1:2" ht="12">
      <c r="A2500" s="37"/>
      <c r="B2500" s="36"/>
    </row>
    <row r="2501" spans="1:2" ht="12">
      <c r="A2501" s="37"/>
      <c r="B2501" s="36"/>
    </row>
    <row r="2502" spans="1:2" ht="12">
      <c r="A2502" s="37"/>
      <c r="B2502" s="36"/>
    </row>
    <row r="2503" spans="1:2" ht="12">
      <c r="A2503" s="37"/>
      <c r="B2503" s="36"/>
    </row>
    <row r="2504" spans="1:2" ht="12">
      <c r="A2504" s="37"/>
      <c r="B2504" s="36"/>
    </row>
    <row r="2505" spans="1:2" ht="12">
      <c r="A2505" s="37"/>
      <c r="B2505" s="36"/>
    </row>
    <row r="2506" spans="1:2" ht="12">
      <c r="A2506" s="37"/>
      <c r="B2506" s="36"/>
    </row>
    <row r="2507" spans="1:2" ht="12">
      <c r="A2507" s="37"/>
      <c r="B2507" s="36"/>
    </row>
    <row r="2508" spans="1:2" ht="12">
      <c r="A2508" s="37"/>
      <c r="B2508" s="36"/>
    </row>
    <row r="2509" spans="1:2" ht="12">
      <c r="A2509" s="37"/>
      <c r="B2509" s="36"/>
    </row>
    <row r="2510" spans="1:2" ht="12">
      <c r="A2510" s="37"/>
      <c r="B2510" s="36"/>
    </row>
    <row r="2511" spans="1:2" ht="12">
      <c r="A2511" s="37"/>
      <c r="B2511" s="36"/>
    </row>
    <row r="2512" spans="1:2" ht="12">
      <c r="A2512" s="37"/>
      <c r="B2512" s="36"/>
    </row>
    <row r="2513" spans="1:2" ht="12">
      <c r="A2513" s="37"/>
      <c r="B2513" s="36"/>
    </row>
    <row r="2514" spans="1:2" ht="12">
      <c r="A2514" s="37"/>
      <c r="B2514" s="36"/>
    </row>
    <row r="2515" spans="1:2" ht="12">
      <c r="A2515" s="37"/>
      <c r="B2515" s="36"/>
    </row>
    <row r="2516" spans="1:2" ht="12">
      <c r="A2516" s="37"/>
      <c r="B2516" s="36"/>
    </row>
    <row r="2517" spans="1:2" ht="12">
      <c r="A2517" s="37"/>
      <c r="B2517" s="36"/>
    </row>
    <row r="2518" spans="1:2" ht="12">
      <c r="A2518" s="37"/>
      <c r="B2518" s="36"/>
    </row>
    <row r="2519" spans="1:2" ht="12">
      <c r="A2519" s="37"/>
      <c r="B2519" s="36"/>
    </row>
    <row r="2520" spans="1:2" ht="12">
      <c r="A2520" s="37"/>
      <c r="B2520" s="36"/>
    </row>
    <row r="2521" spans="1:2" ht="12">
      <c r="A2521" s="37"/>
      <c r="B2521" s="36"/>
    </row>
    <row r="2522" spans="1:2" ht="12">
      <c r="A2522" s="37"/>
      <c r="B2522" s="36"/>
    </row>
    <row r="2523" spans="1:2" ht="12">
      <c r="A2523" s="37"/>
      <c r="B2523" s="36"/>
    </row>
    <row r="2524" spans="1:2" ht="12">
      <c r="A2524" s="37"/>
      <c r="B2524" s="36"/>
    </row>
    <row r="2525" spans="1:2" ht="12">
      <c r="A2525" s="37"/>
      <c r="B2525" s="36"/>
    </row>
    <row r="2526" spans="1:2" ht="12">
      <c r="A2526" s="37"/>
      <c r="B2526" s="36"/>
    </row>
    <row r="2527" spans="1:2" ht="12">
      <c r="A2527" s="37"/>
      <c r="B2527" s="36"/>
    </row>
    <row r="2528" spans="1:2" ht="12">
      <c r="A2528" s="37"/>
      <c r="B2528" s="36"/>
    </row>
    <row r="2529" spans="1:2" ht="12">
      <c r="A2529" s="37"/>
      <c r="B2529" s="36"/>
    </row>
    <row r="2530" spans="1:2" ht="12">
      <c r="A2530" s="37"/>
      <c r="B2530" s="36"/>
    </row>
    <row r="2531" spans="1:2" ht="12">
      <c r="A2531" s="37"/>
      <c r="B2531" s="36"/>
    </row>
    <row r="2532" spans="1:2" ht="12">
      <c r="A2532" s="37"/>
      <c r="B2532" s="36"/>
    </row>
    <row r="2533" spans="1:2" ht="12">
      <c r="A2533" s="37"/>
      <c r="B2533" s="36"/>
    </row>
    <row r="2534" spans="1:2" ht="12">
      <c r="A2534" s="37"/>
      <c r="B2534" s="36"/>
    </row>
    <row r="2535" spans="1:2" ht="12">
      <c r="A2535" s="37"/>
      <c r="B2535" s="36"/>
    </row>
    <row r="2536" spans="1:2" ht="12">
      <c r="A2536" s="37"/>
      <c r="B2536" s="36"/>
    </row>
    <row r="2537" spans="1:2" ht="12">
      <c r="A2537" s="37"/>
      <c r="B2537" s="36"/>
    </row>
    <row r="2538" spans="1:2" ht="12">
      <c r="A2538" s="37"/>
      <c r="B2538" s="36"/>
    </row>
    <row r="2539" spans="1:2" ht="12">
      <c r="A2539" s="37"/>
      <c r="B2539" s="36"/>
    </row>
    <row r="2540" spans="1:2" ht="12">
      <c r="A2540" s="37"/>
      <c r="B2540" s="36"/>
    </row>
    <row r="2541" spans="1:2" ht="12">
      <c r="A2541" s="37"/>
      <c r="B2541" s="36"/>
    </row>
    <row r="2542" spans="1:2" ht="12">
      <c r="A2542" s="37"/>
      <c r="B2542" s="36"/>
    </row>
    <row r="2543" spans="1:2" ht="12">
      <c r="A2543" s="37"/>
      <c r="B2543" s="36"/>
    </row>
    <row r="2544" spans="1:2" ht="12">
      <c r="A2544" s="37"/>
      <c r="B2544" s="36"/>
    </row>
    <row r="2545" spans="1:2" ht="12">
      <c r="A2545" s="37"/>
      <c r="B2545" s="36"/>
    </row>
    <row r="2546" spans="1:2" ht="12">
      <c r="A2546" s="37"/>
      <c r="B2546" s="36"/>
    </row>
    <row r="2547" spans="1:2" ht="12">
      <c r="A2547" s="37"/>
      <c r="B2547" s="36"/>
    </row>
    <row r="2548" spans="1:2" ht="12">
      <c r="A2548" s="37"/>
      <c r="B2548" s="36"/>
    </row>
    <row r="2549" spans="1:2" ht="12">
      <c r="A2549" s="37"/>
      <c r="B2549" s="36"/>
    </row>
    <row r="2550" spans="1:2" ht="12">
      <c r="A2550" s="37"/>
      <c r="B2550" s="36"/>
    </row>
    <row r="2551" spans="1:2" ht="12">
      <c r="A2551" s="37"/>
      <c r="B2551" s="36"/>
    </row>
    <row r="2552" spans="1:2" ht="12">
      <c r="A2552" s="37"/>
      <c r="B2552" s="36"/>
    </row>
    <row r="2553" spans="1:2" ht="12">
      <c r="A2553" s="37"/>
      <c r="B2553" s="36"/>
    </row>
    <row r="2554" spans="1:2" ht="12">
      <c r="A2554" s="37"/>
      <c r="B2554" s="36"/>
    </row>
    <row r="2555" spans="1:2" ht="12">
      <c r="A2555" s="37"/>
      <c r="B2555" s="36"/>
    </row>
    <row r="2556" spans="1:2" ht="12">
      <c r="A2556" s="37"/>
      <c r="B2556" s="36"/>
    </row>
    <row r="2557" spans="1:2" ht="12">
      <c r="A2557" s="37"/>
      <c r="B2557" s="36"/>
    </row>
    <row r="2558" spans="1:2" ht="12">
      <c r="A2558" s="37"/>
      <c r="B2558" s="36"/>
    </row>
    <row r="2559" spans="1:2" ht="12">
      <c r="A2559" s="37"/>
      <c r="B2559" s="36"/>
    </row>
    <row r="2560" spans="1:2" ht="12">
      <c r="A2560" s="37"/>
      <c r="B2560" s="36"/>
    </row>
    <row r="2561" spans="1:2" ht="12">
      <c r="A2561" s="37"/>
      <c r="B2561" s="36"/>
    </row>
    <row r="2562" spans="1:2" ht="12">
      <c r="A2562" s="37"/>
      <c r="B2562" s="36"/>
    </row>
    <row r="2563" spans="1:2" ht="12">
      <c r="A2563" s="37"/>
      <c r="B2563" s="36"/>
    </row>
    <row r="2564" spans="1:2" ht="12">
      <c r="A2564" s="37"/>
      <c r="B2564" s="36"/>
    </row>
    <row r="2565" spans="1:2" ht="12">
      <c r="A2565" s="37"/>
      <c r="B2565" s="36"/>
    </row>
    <row r="2566" spans="1:2" ht="12">
      <c r="A2566" s="37"/>
      <c r="B2566" s="36"/>
    </row>
    <row r="2567" spans="1:2" ht="12">
      <c r="A2567" s="37"/>
      <c r="B2567" s="36"/>
    </row>
    <row r="2568" spans="1:2" ht="12">
      <c r="A2568" s="37"/>
      <c r="B2568" s="36"/>
    </row>
    <row r="2569" spans="1:2" ht="12">
      <c r="A2569" s="37"/>
      <c r="B2569" s="36"/>
    </row>
    <row r="2570" spans="1:2" ht="12">
      <c r="A2570" s="37"/>
      <c r="B2570" s="36"/>
    </row>
    <row r="2571" spans="1:2" ht="12">
      <c r="A2571" s="37"/>
      <c r="B2571" s="36"/>
    </row>
    <row r="2572" spans="1:2" ht="12">
      <c r="A2572" s="37"/>
      <c r="B2572" s="36"/>
    </row>
    <row r="2573" spans="1:2" ht="12">
      <c r="A2573" s="37"/>
      <c r="B2573" s="36"/>
    </row>
    <row r="2574" spans="1:2" ht="12">
      <c r="A2574" s="37"/>
      <c r="B2574" s="36"/>
    </row>
    <row r="2575" spans="1:2" ht="12">
      <c r="A2575" s="37"/>
      <c r="B2575" s="36"/>
    </row>
    <row r="2576" spans="1:2" ht="12">
      <c r="A2576" s="37"/>
      <c r="B2576" s="36"/>
    </row>
    <row r="2577" spans="1:2" ht="12">
      <c r="A2577" s="37"/>
      <c r="B2577" s="36"/>
    </row>
    <row r="2578" spans="1:2" ht="12">
      <c r="A2578" s="37"/>
      <c r="B2578" s="36"/>
    </row>
    <row r="2579" spans="1:2" ht="12">
      <c r="A2579" s="37"/>
      <c r="B2579" s="36"/>
    </row>
    <row r="2580" spans="1:2" ht="12">
      <c r="A2580" s="37"/>
      <c r="B2580" s="36"/>
    </row>
    <row r="2581" spans="1:2" ht="12">
      <c r="A2581" s="37"/>
      <c r="B2581" s="36"/>
    </row>
    <row r="2582" spans="1:2" ht="12">
      <c r="A2582" s="37"/>
      <c r="B2582" s="36"/>
    </row>
    <row r="2583" spans="1:2" ht="12">
      <c r="A2583" s="37"/>
      <c r="B2583" s="36"/>
    </row>
    <row r="2584" spans="1:2" ht="12">
      <c r="A2584" s="37"/>
      <c r="B2584" s="36"/>
    </row>
    <row r="2585" spans="1:2" ht="12">
      <c r="A2585" s="37"/>
      <c r="B2585" s="36"/>
    </row>
    <row r="2586" spans="1:2" ht="12">
      <c r="A2586" s="37"/>
      <c r="B2586" s="36"/>
    </row>
    <row r="2587" spans="1:2" ht="12">
      <c r="A2587" s="37"/>
      <c r="B2587" s="36"/>
    </row>
    <row r="2588" spans="1:2" ht="12">
      <c r="A2588" s="37"/>
      <c r="B2588" s="36"/>
    </row>
    <row r="2589" spans="1:2" ht="12">
      <c r="A2589" s="37"/>
      <c r="B2589" s="36"/>
    </row>
    <row r="2590" spans="1:2" ht="12">
      <c r="A2590" s="37"/>
      <c r="B2590" s="36"/>
    </row>
    <row r="2591" spans="1:2" ht="12">
      <c r="A2591" s="37"/>
      <c r="B2591" s="36"/>
    </row>
    <row r="2592" spans="1:2" ht="12">
      <c r="A2592" s="37"/>
      <c r="B2592" s="36"/>
    </row>
    <row r="2593" spans="1:2" ht="12">
      <c r="A2593" s="37"/>
      <c r="B2593" s="36"/>
    </row>
    <row r="2594" spans="1:2" ht="12">
      <c r="A2594" s="37"/>
      <c r="B2594" s="36"/>
    </row>
    <row r="2595" spans="1:2" ht="12">
      <c r="A2595" s="37"/>
      <c r="B2595" s="36"/>
    </row>
    <row r="2596" spans="1:2" ht="12">
      <c r="A2596" s="37"/>
      <c r="B2596" s="36"/>
    </row>
    <row r="2597" spans="1:2" ht="12">
      <c r="A2597" s="37"/>
      <c r="B2597" s="36"/>
    </row>
    <row r="2598" spans="1:2" ht="12">
      <c r="A2598" s="37"/>
      <c r="B2598" s="36"/>
    </row>
    <row r="2599" spans="1:2" ht="12">
      <c r="A2599" s="37"/>
      <c r="B2599" s="36"/>
    </row>
    <row r="2600" spans="1:2" ht="12">
      <c r="A2600" s="37"/>
      <c r="B2600" s="36"/>
    </row>
    <row r="2601" spans="1:2" ht="12">
      <c r="A2601" s="37"/>
      <c r="B2601" s="36"/>
    </row>
    <row r="2602" spans="1:2" ht="12">
      <c r="A2602" s="37"/>
      <c r="B2602" s="36"/>
    </row>
    <row r="2603" spans="1:2" ht="12">
      <c r="A2603" s="37"/>
      <c r="B2603" s="36"/>
    </row>
    <row r="2604" spans="1:2" ht="12">
      <c r="A2604" s="37"/>
      <c r="B2604" s="36"/>
    </row>
    <row r="2605" spans="1:2" ht="12">
      <c r="A2605" s="37"/>
      <c r="B2605" s="36"/>
    </row>
    <row r="2606" spans="1:2" ht="12">
      <c r="A2606" s="37"/>
      <c r="B2606" s="36"/>
    </row>
    <row r="2607" spans="1:2" ht="12">
      <c r="A2607" s="37"/>
      <c r="B2607" s="36"/>
    </row>
    <row r="2608" spans="1:2" ht="12">
      <c r="A2608" s="37"/>
      <c r="B2608" s="36"/>
    </row>
    <row r="2609" spans="1:2" ht="12">
      <c r="A2609" s="37"/>
      <c r="B2609" s="36"/>
    </row>
    <row r="2610" spans="1:2" ht="12">
      <c r="A2610" s="37"/>
      <c r="B2610" s="36"/>
    </row>
    <row r="2611" spans="1:2" ht="12">
      <c r="A2611" s="37"/>
      <c r="B2611" s="36"/>
    </row>
    <row r="2612" spans="1:2" ht="12">
      <c r="A2612" s="37"/>
      <c r="B2612" s="36"/>
    </row>
    <row r="2613" spans="1:2" ht="12">
      <c r="A2613" s="37"/>
      <c r="B2613" s="36"/>
    </row>
    <row r="2614" spans="1:2" ht="12">
      <c r="A2614" s="37"/>
      <c r="B2614" s="36"/>
    </row>
    <row r="2615" spans="1:2" ht="12">
      <c r="A2615" s="37"/>
      <c r="B2615" s="36"/>
    </row>
    <row r="2616" spans="1:2" ht="12">
      <c r="A2616" s="37"/>
      <c r="B2616" s="36"/>
    </row>
    <row r="2617" spans="1:2" ht="12">
      <c r="A2617" s="37"/>
      <c r="B2617" s="36"/>
    </row>
    <row r="2618" spans="1:2" ht="12">
      <c r="A2618" s="37"/>
      <c r="B2618" s="36"/>
    </row>
    <row r="2619" spans="1:2" ht="12">
      <c r="A2619" s="37"/>
      <c r="B2619" s="36"/>
    </row>
    <row r="2620" spans="1:2" ht="12">
      <c r="A2620" s="37"/>
      <c r="B2620" s="36"/>
    </row>
    <row r="2621" spans="1:2" ht="12">
      <c r="A2621" s="37"/>
      <c r="B2621" s="36"/>
    </row>
    <row r="2622" spans="1:2" ht="12">
      <c r="A2622" s="37"/>
      <c r="B2622" s="36"/>
    </row>
    <row r="2623" spans="1:2" ht="12">
      <c r="A2623" s="37"/>
      <c r="B2623" s="36"/>
    </row>
    <row r="2624" spans="1:2" ht="12">
      <c r="A2624" s="37"/>
      <c r="B2624" s="36"/>
    </row>
    <row r="2625" spans="1:2" ht="12">
      <c r="A2625" s="37"/>
      <c r="B2625" s="36"/>
    </row>
    <row r="2626" spans="1:2" ht="12">
      <c r="A2626" s="37"/>
      <c r="B2626" s="36"/>
    </row>
    <row r="2627" spans="1:2" ht="12">
      <c r="A2627" s="37"/>
      <c r="B2627" s="36"/>
    </row>
    <row r="2628" spans="1:2" ht="12">
      <c r="A2628" s="37"/>
      <c r="B2628" s="36"/>
    </row>
    <row r="2629" spans="1:2" ht="12">
      <c r="A2629" s="37"/>
      <c r="B2629" s="36"/>
    </row>
    <row r="2630" spans="1:2" ht="12">
      <c r="A2630" s="37"/>
      <c r="B2630" s="36"/>
    </row>
    <row r="2631" spans="1:2" ht="12">
      <c r="A2631" s="37"/>
      <c r="B2631" s="36"/>
    </row>
    <row r="2632" spans="1:2" ht="12">
      <c r="A2632" s="37"/>
      <c r="B2632" s="36"/>
    </row>
    <row r="2633" spans="1:2" ht="12">
      <c r="A2633" s="37"/>
      <c r="B2633" s="36"/>
    </row>
    <row r="2634" spans="1:2" ht="12">
      <c r="A2634" s="37"/>
      <c r="B2634" s="36"/>
    </row>
    <row r="2635" spans="1:2" ht="12">
      <c r="A2635" s="37"/>
      <c r="B2635" s="36"/>
    </row>
    <row r="2636" spans="1:2" ht="12">
      <c r="A2636" s="37"/>
      <c r="B2636" s="36"/>
    </row>
    <row r="2637" spans="1:2" ht="12">
      <c r="A2637" s="37"/>
      <c r="B2637" s="36"/>
    </row>
    <row r="2638" spans="1:2" ht="12">
      <c r="A2638" s="37"/>
      <c r="B2638" s="36"/>
    </row>
    <row r="2639" spans="1:2" ht="12">
      <c r="A2639" s="37"/>
      <c r="B2639" s="36"/>
    </row>
    <row r="2640" spans="1:2" ht="12">
      <c r="A2640" s="37"/>
      <c r="B2640" s="36"/>
    </row>
    <row r="2641" spans="1:2" ht="12">
      <c r="A2641" s="37"/>
      <c r="B2641" s="36"/>
    </row>
    <row r="2642" spans="1:2" ht="12">
      <c r="A2642" s="37"/>
      <c r="B2642" s="36"/>
    </row>
    <row r="2643" spans="1:2" ht="12">
      <c r="A2643" s="37"/>
      <c r="B2643" s="36"/>
    </row>
    <row r="2644" spans="1:2" ht="12">
      <c r="A2644" s="37"/>
      <c r="B2644" s="36"/>
    </row>
    <row r="2645" spans="1:2" ht="12">
      <c r="A2645" s="37"/>
      <c r="B2645" s="36"/>
    </row>
    <row r="2646" spans="1:2" ht="12">
      <c r="A2646" s="37"/>
      <c r="B2646" s="36"/>
    </row>
    <row r="2647" spans="1:2" ht="12">
      <c r="A2647" s="37"/>
      <c r="B2647" s="36"/>
    </row>
    <row r="2648" spans="1:2" ht="12">
      <c r="A2648" s="37"/>
      <c r="B2648" s="36"/>
    </row>
    <row r="2649" spans="1:2" ht="12">
      <c r="A2649" s="37"/>
      <c r="B2649" s="36"/>
    </row>
    <row r="2650" spans="1:2" ht="12">
      <c r="A2650" s="37"/>
      <c r="B2650" s="36"/>
    </row>
    <row r="2651" spans="1:2" ht="12">
      <c r="A2651" s="37"/>
      <c r="B2651" s="36"/>
    </row>
    <row r="2652" spans="1:2" ht="12">
      <c r="A2652" s="37"/>
      <c r="B2652" s="36"/>
    </row>
    <row r="2653" spans="1:2" ht="12">
      <c r="A2653" s="37"/>
      <c r="B2653" s="36"/>
    </row>
    <row r="2654" spans="1:2" ht="12">
      <c r="A2654" s="37"/>
      <c r="B2654" s="36"/>
    </row>
    <row r="2655" spans="1:2" ht="12">
      <c r="A2655" s="37"/>
      <c r="B2655" s="36"/>
    </row>
    <row r="2656" spans="1:2" ht="12">
      <c r="A2656" s="37"/>
      <c r="B2656" s="36"/>
    </row>
    <row r="2657" spans="1:2" ht="12">
      <c r="A2657" s="37"/>
      <c r="B2657" s="36"/>
    </row>
    <row r="2658" spans="1:2" ht="12">
      <c r="A2658" s="37"/>
      <c r="B2658" s="36"/>
    </row>
    <row r="2659" spans="1:2" ht="12">
      <c r="A2659" s="37"/>
      <c r="B2659" s="36"/>
    </row>
    <row r="2660" spans="1:2" ht="12">
      <c r="A2660" s="37"/>
      <c r="B2660" s="36"/>
    </row>
    <row r="2661" spans="1:2" ht="12">
      <c r="A2661" s="37"/>
      <c r="B2661" s="36"/>
    </row>
    <row r="2662" spans="1:2" ht="12">
      <c r="A2662" s="37"/>
      <c r="B2662" s="36"/>
    </row>
    <row r="2663" spans="1:2" ht="12">
      <c r="A2663" s="37"/>
      <c r="B2663" s="36"/>
    </row>
    <row r="2664" spans="1:2" ht="12">
      <c r="A2664" s="37"/>
      <c r="B2664" s="36"/>
    </row>
    <row r="2665" spans="1:2" ht="12">
      <c r="A2665" s="37"/>
      <c r="B2665" s="36"/>
    </row>
    <row r="2666" spans="1:2" ht="12">
      <c r="A2666" s="37"/>
      <c r="B2666" s="36"/>
    </row>
    <row r="2667" spans="1:2" ht="12">
      <c r="A2667" s="37"/>
      <c r="B2667" s="36"/>
    </row>
    <row r="2668" spans="1:2" ht="12">
      <c r="A2668" s="37"/>
      <c r="B2668" s="36"/>
    </row>
    <row r="2669" spans="1:2" ht="12">
      <c r="A2669" s="37"/>
      <c r="B2669" s="36"/>
    </row>
    <row r="2670" spans="1:2" ht="12">
      <c r="A2670" s="37"/>
      <c r="B2670" s="36"/>
    </row>
    <row r="2671" spans="1:2" ht="12">
      <c r="A2671" s="37"/>
      <c r="B2671" s="36"/>
    </row>
    <row r="2672" spans="1:2" ht="12">
      <c r="A2672" s="37"/>
      <c r="B2672" s="36"/>
    </row>
    <row r="2673" spans="1:2" ht="12">
      <c r="A2673" s="37"/>
      <c r="B2673" s="36"/>
    </row>
    <row r="2674" spans="1:2" ht="12">
      <c r="A2674" s="37"/>
      <c r="B2674" s="36"/>
    </row>
    <row r="2675" spans="1:2" ht="12">
      <c r="A2675" s="37"/>
      <c r="B2675" s="36"/>
    </row>
    <row r="2676" spans="1:2" ht="12">
      <c r="A2676" s="37"/>
      <c r="B2676" s="36"/>
    </row>
    <row r="2677" spans="1:2" ht="12">
      <c r="A2677" s="37"/>
      <c r="B2677" s="36"/>
    </row>
    <row r="2678" spans="1:2" ht="12">
      <c r="A2678" s="37"/>
      <c r="B2678" s="36"/>
    </row>
    <row r="2679" spans="1:2" ht="12">
      <c r="A2679" s="37"/>
      <c r="B2679" s="36"/>
    </row>
    <row r="2680" spans="1:2" ht="12">
      <c r="A2680" s="37"/>
      <c r="B2680" s="36"/>
    </row>
    <row r="2681" spans="1:2" ht="12">
      <c r="A2681" s="37"/>
      <c r="B2681" s="36"/>
    </row>
    <row r="2682" spans="1:2" ht="12">
      <c r="A2682" s="37"/>
      <c r="B2682" s="36"/>
    </row>
    <row r="2683" spans="1:2" ht="12">
      <c r="A2683" s="37"/>
      <c r="B2683" s="36"/>
    </row>
    <row r="2684" spans="1:2" ht="12">
      <c r="A2684" s="37"/>
      <c r="B2684" s="36"/>
    </row>
    <row r="2685" spans="1:2" ht="12">
      <c r="A2685" s="37"/>
      <c r="B2685" s="36"/>
    </row>
    <row r="2686" spans="1:2" ht="12">
      <c r="A2686" s="37"/>
      <c r="B2686" s="36"/>
    </row>
    <row r="2687" spans="1:2" ht="12">
      <c r="A2687" s="37"/>
      <c r="B2687" s="36"/>
    </row>
    <row r="2688" spans="1:2" ht="12">
      <c r="A2688" s="37"/>
      <c r="B2688" s="36"/>
    </row>
    <row r="2689" spans="1:2" ht="12">
      <c r="A2689" s="37"/>
      <c r="B2689" s="36"/>
    </row>
    <row r="2690" spans="1:2" ht="12">
      <c r="A2690" s="37"/>
      <c r="B2690" s="36"/>
    </row>
    <row r="2691" spans="1:2" ht="12">
      <c r="A2691" s="37"/>
      <c r="B2691" s="36"/>
    </row>
    <row r="2692" spans="1:2" ht="12">
      <c r="A2692" s="37"/>
      <c r="B2692" s="36"/>
    </row>
    <row r="2693" spans="1:2" ht="12">
      <c r="A2693" s="37"/>
      <c r="B2693" s="36"/>
    </row>
    <row r="2694" spans="1:2" ht="12">
      <c r="A2694" s="37"/>
      <c r="B2694" s="36"/>
    </row>
    <row r="2695" spans="1:2" ht="12">
      <c r="A2695" s="37"/>
      <c r="B2695" s="36"/>
    </row>
    <row r="2696" spans="1:2" ht="12">
      <c r="A2696" s="37"/>
      <c r="B2696" s="36"/>
    </row>
    <row r="2697" spans="1:2" ht="12">
      <c r="A2697" s="37"/>
      <c r="B2697" s="36"/>
    </row>
    <row r="2698" spans="1:2" ht="12">
      <c r="A2698" s="37"/>
      <c r="B2698" s="36"/>
    </row>
    <row r="2699" spans="1:2" ht="12">
      <c r="A2699" s="37"/>
      <c r="B2699" s="36"/>
    </row>
    <row r="2700" spans="1:2" ht="12">
      <c r="A2700" s="37"/>
      <c r="B2700" s="36"/>
    </row>
    <row r="2701" spans="1:2" ht="12">
      <c r="A2701" s="37"/>
      <c r="B2701" s="36"/>
    </row>
    <row r="2702" spans="1:2" ht="12">
      <c r="A2702" s="37"/>
      <c r="B2702" s="36"/>
    </row>
    <row r="2703" spans="1:2" ht="12">
      <c r="A2703" s="37"/>
      <c r="B2703" s="36"/>
    </row>
    <row r="2704" spans="1:2" ht="12">
      <c r="A2704" s="37"/>
      <c r="B2704" s="36"/>
    </row>
    <row r="2705" spans="1:2" ht="12">
      <c r="A2705" s="37"/>
      <c r="B2705" s="36"/>
    </row>
    <row r="2706" spans="1:2" ht="12">
      <c r="A2706" s="37"/>
      <c r="B2706" s="36"/>
    </row>
    <row r="2707" spans="1:2" ht="12">
      <c r="A2707" s="37"/>
      <c r="B2707" s="36"/>
    </row>
    <row r="2708" spans="1:2" ht="12">
      <c r="A2708" s="37"/>
      <c r="B2708" s="36"/>
    </row>
    <row r="2709" spans="1:2" ht="12">
      <c r="A2709" s="37"/>
      <c r="B2709" s="36"/>
    </row>
    <row r="2710" spans="1:2" ht="12">
      <c r="A2710" s="37"/>
      <c r="B2710" s="36"/>
    </row>
    <row r="2711" spans="1:2" ht="12">
      <c r="A2711" s="37"/>
      <c r="B2711" s="36"/>
    </row>
    <row r="2712" spans="1:2" ht="12">
      <c r="A2712" s="37"/>
      <c r="B2712" s="36"/>
    </row>
    <row r="2713" spans="1:2" ht="12">
      <c r="A2713" s="37"/>
      <c r="B2713" s="36"/>
    </row>
    <row r="2714" spans="1:2" ht="12">
      <c r="A2714" s="37"/>
      <c r="B2714" s="36"/>
    </row>
    <row r="2715" spans="1:2" ht="12">
      <c r="A2715" s="37"/>
      <c r="B2715" s="36"/>
    </row>
    <row r="2716" spans="1:2" ht="12">
      <c r="A2716" s="37"/>
      <c r="B2716" s="36"/>
    </row>
    <row r="2717" spans="1:2" ht="12">
      <c r="A2717" s="37"/>
      <c r="B2717" s="36"/>
    </row>
    <row r="2718" spans="1:2" ht="12">
      <c r="A2718" s="37"/>
      <c r="B2718" s="36"/>
    </row>
    <row r="2719" spans="1:2" ht="12">
      <c r="A2719" s="37"/>
      <c r="B2719" s="36"/>
    </row>
    <row r="2720" spans="1:2" ht="12">
      <c r="A2720" s="37"/>
      <c r="B2720" s="36"/>
    </row>
    <row r="2721" spans="1:2" ht="12">
      <c r="A2721" s="37"/>
      <c r="B2721" s="36"/>
    </row>
    <row r="2722" spans="1:2" ht="12">
      <c r="A2722" s="37"/>
      <c r="B2722" s="36"/>
    </row>
    <row r="2723" spans="1:2" ht="12">
      <c r="A2723" s="37"/>
      <c r="B2723" s="36"/>
    </row>
    <row r="2724" spans="1:2" ht="12">
      <c r="A2724" s="37"/>
      <c r="B2724" s="36"/>
    </row>
    <row r="2725" spans="1:2" ht="12">
      <c r="A2725" s="37"/>
      <c r="B2725" s="36"/>
    </row>
    <row r="2726" spans="1:2" ht="12">
      <c r="A2726" s="37"/>
      <c r="B2726" s="36"/>
    </row>
    <row r="2727" spans="1:2" ht="12">
      <c r="A2727" s="37"/>
      <c r="B2727" s="36"/>
    </row>
    <row r="2728" spans="1:2" ht="12">
      <c r="A2728" s="37"/>
      <c r="B2728" s="36"/>
    </row>
    <row r="2729" spans="1:2" ht="12">
      <c r="A2729" s="37"/>
      <c r="B2729" s="36"/>
    </row>
    <row r="2730" spans="1:2" ht="12">
      <c r="A2730" s="37"/>
      <c r="B2730" s="36"/>
    </row>
    <row r="2731" spans="1:2" ht="12">
      <c r="A2731" s="37"/>
      <c r="B2731" s="36"/>
    </row>
    <row r="2732" spans="1:2" ht="12">
      <c r="A2732" s="37"/>
      <c r="B2732" s="36"/>
    </row>
    <row r="2733" spans="1:2" ht="12">
      <c r="A2733" s="37"/>
      <c r="B2733" s="36"/>
    </row>
    <row r="2734" spans="1:2" ht="12">
      <c r="A2734" s="37"/>
      <c r="B2734" s="36"/>
    </row>
    <row r="2735" spans="1:2" ht="12">
      <c r="A2735" s="37"/>
      <c r="B2735" s="36"/>
    </row>
    <row r="2736" spans="1:2" ht="12">
      <c r="A2736" s="37"/>
      <c r="B2736" s="36"/>
    </row>
    <row r="2737" spans="1:2" ht="12">
      <c r="A2737" s="37"/>
      <c r="B2737" s="36"/>
    </row>
    <row r="2738" spans="1:2" ht="12">
      <c r="A2738" s="37"/>
      <c r="B2738" s="36"/>
    </row>
    <row r="2739" spans="1:2" ht="12">
      <c r="A2739" s="37"/>
      <c r="B2739" s="36"/>
    </row>
    <row r="2740" spans="1:2" ht="12">
      <c r="A2740" s="37"/>
      <c r="B2740" s="36"/>
    </row>
    <row r="2741" spans="1:2" ht="12">
      <c r="A2741" s="37"/>
      <c r="B2741" s="36"/>
    </row>
    <row r="2742" spans="1:2" ht="12">
      <c r="A2742" s="37"/>
      <c r="B2742" s="36"/>
    </row>
    <row r="2743" spans="1:2" ht="12">
      <c r="A2743" s="37"/>
      <c r="B2743" s="36"/>
    </row>
    <row r="2744" spans="1:2" ht="12">
      <c r="A2744" s="37"/>
      <c r="B2744" s="36"/>
    </row>
    <row r="2745" spans="1:2" ht="12">
      <c r="A2745" s="37"/>
      <c r="B2745" s="36"/>
    </row>
    <row r="2746" spans="1:2" ht="12">
      <c r="A2746" s="37"/>
      <c r="B2746" s="36"/>
    </row>
    <row r="2747" spans="1:2" ht="12">
      <c r="A2747" s="37"/>
      <c r="B2747" s="36"/>
    </row>
    <row r="2748" spans="1:2" ht="12">
      <c r="A2748" s="37"/>
      <c r="B2748" s="36"/>
    </row>
    <row r="2749" spans="1:2" ht="12">
      <c r="A2749" s="37"/>
      <c r="B2749" s="36"/>
    </row>
    <row r="2750" spans="1:2" ht="12">
      <c r="A2750" s="37"/>
      <c r="B2750" s="36"/>
    </row>
    <row r="2751" spans="1:2" ht="12">
      <c r="A2751" s="37"/>
      <c r="B2751" s="36"/>
    </row>
    <row r="2752" spans="1:2" ht="12">
      <c r="A2752" s="37"/>
      <c r="B2752" s="36"/>
    </row>
    <row r="2753" spans="1:2" ht="12">
      <c r="A2753" s="37"/>
      <c r="B2753" s="36"/>
    </row>
    <row r="2754" spans="1:2" ht="12">
      <c r="A2754" s="37"/>
      <c r="B2754" s="36"/>
    </row>
    <row r="2755" spans="1:2" ht="12">
      <c r="A2755" s="37"/>
      <c r="B2755" s="36"/>
    </row>
    <row r="2756" spans="1:2" ht="12">
      <c r="A2756" s="37"/>
      <c r="B2756" s="36"/>
    </row>
    <row r="2757" spans="1:2" ht="12">
      <c r="A2757" s="37"/>
      <c r="B2757" s="36"/>
    </row>
    <row r="2758" spans="1:2" ht="12">
      <c r="A2758" s="37"/>
      <c r="B2758" s="36"/>
    </row>
    <row r="2759" spans="1:2" ht="12">
      <c r="A2759" s="37"/>
      <c r="B2759" s="36"/>
    </row>
    <row r="2760" spans="1:2" ht="12">
      <c r="A2760" s="37"/>
      <c r="B2760" s="36"/>
    </row>
    <row r="2761" spans="1:2" ht="12">
      <c r="A2761" s="37"/>
      <c r="B2761" s="36"/>
    </row>
    <row r="2762" spans="1:2" ht="12">
      <c r="A2762" s="37"/>
      <c r="B2762" s="36"/>
    </row>
    <row r="2763" spans="1:2" ht="12">
      <c r="A2763" s="37"/>
      <c r="B2763" s="36"/>
    </row>
    <row r="2764" spans="1:2" ht="12">
      <c r="A2764" s="37"/>
      <c r="B2764" s="36"/>
    </row>
    <row r="2765" spans="1:2" ht="12">
      <c r="A2765" s="37"/>
      <c r="B2765" s="36"/>
    </row>
    <row r="2766" spans="1:2" ht="12">
      <c r="A2766" s="37"/>
      <c r="B2766" s="36"/>
    </row>
    <row r="2767" spans="1:2" ht="12">
      <c r="A2767" s="37"/>
      <c r="B2767" s="36"/>
    </row>
    <row r="2768" spans="1:2" ht="12">
      <c r="A2768" s="37"/>
      <c r="B2768" s="36"/>
    </row>
    <row r="2769" spans="1:2" ht="12">
      <c r="A2769" s="37"/>
      <c r="B2769" s="36"/>
    </row>
    <row r="2770" spans="1:2" ht="12">
      <c r="A2770" s="37"/>
      <c r="B2770" s="36"/>
    </row>
    <row r="2771" spans="1:2" ht="12">
      <c r="A2771" s="37"/>
      <c r="B2771" s="36"/>
    </row>
    <row r="2772" spans="1:2" ht="12">
      <c r="A2772" s="37"/>
      <c r="B2772" s="36"/>
    </row>
    <row r="2773" spans="1:2" ht="12">
      <c r="A2773" s="37"/>
      <c r="B2773" s="36"/>
    </row>
    <row r="2774" spans="1:2" ht="12">
      <c r="A2774" s="37"/>
      <c r="B2774" s="36"/>
    </row>
    <row r="2775" spans="1:2" ht="12">
      <c r="A2775" s="37"/>
      <c r="B2775" s="36"/>
    </row>
    <row r="2776" spans="1:2" ht="12">
      <c r="A2776" s="37"/>
      <c r="B2776" s="36"/>
    </row>
    <row r="2777" spans="1:2" ht="12">
      <c r="A2777" s="37"/>
      <c r="B2777" s="36"/>
    </row>
    <row r="2778" spans="1:2" ht="12">
      <c r="A2778" s="37"/>
      <c r="B2778" s="36"/>
    </row>
    <row r="2779" spans="1:2" ht="12">
      <c r="A2779" s="37"/>
      <c r="B2779" s="36"/>
    </row>
    <row r="2780" spans="1:2" ht="12">
      <c r="A2780" s="37"/>
      <c r="B2780" s="36"/>
    </row>
    <row r="2781" spans="1:2" ht="12">
      <c r="A2781" s="37"/>
      <c r="B2781" s="36"/>
    </row>
    <row r="2782" spans="1:2" ht="12">
      <c r="A2782" s="37"/>
      <c r="B2782" s="36"/>
    </row>
    <row r="2783" spans="1:2" ht="12">
      <c r="A2783" s="37"/>
      <c r="B2783" s="36"/>
    </row>
    <row r="2784" spans="1:2" ht="12">
      <c r="A2784" s="37"/>
      <c r="B2784" s="36"/>
    </row>
    <row r="2785" spans="1:2" ht="12">
      <c r="A2785" s="37"/>
      <c r="B2785" s="36"/>
    </row>
    <row r="2786" spans="1:2" ht="12">
      <c r="A2786" s="37"/>
      <c r="B2786" s="36"/>
    </row>
    <row r="2787" spans="1:2" ht="12">
      <c r="A2787" s="37"/>
      <c r="B2787" s="36"/>
    </row>
    <row r="2788" spans="1:2" ht="12">
      <c r="A2788" s="37"/>
      <c r="B2788" s="36"/>
    </row>
    <row r="2789" spans="1:2" ht="12">
      <c r="A2789" s="37"/>
      <c r="B2789" s="36"/>
    </row>
    <row r="2790" spans="1:2" ht="12">
      <c r="A2790" s="37"/>
      <c r="B2790" s="36"/>
    </row>
    <row r="2791" spans="1:2" ht="12">
      <c r="A2791" s="37"/>
      <c r="B2791" s="36"/>
    </row>
    <row r="2792" spans="1:2" ht="12">
      <c r="A2792" s="37"/>
      <c r="B2792" s="36"/>
    </row>
    <row r="2793" spans="1:2" ht="12">
      <c r="A2793" s="37"/>
      <c r="B2793" s="36"/>
    </row>
    <row r="2794" spans="1:2" ht="12">
      <c r="A2794" s="37"/>
      <c r="B2794" s="36"/>
    </row>
    <row r="2795" spans="1:2" ht="12">
      <c r="A2795" s="37"/>
      <c r="B2795" s="36"/>
    </row>
    <row r="2796" spans="1:2" ht="12">
      <c r="A2796" s="37"/>
      <c r="B2796" s="36"/>
    </row>
    <row r="2797" spans="1:2" ht="12">
      <c r="A2797" s="37"/>
      <c r="B2797" s="36"/>
    </row>
    <row r="2798" spans="1:2" ht="12">
      <c r="A2798" s="37"/>
      <c r="B2798" s="36"/>
    </row>
    <row r="2799" spans="1:2" ht="12">
      <c r="A2799" s="37"/>
      <c r="B2799" s="36"/>
    </row>
    <row r="2800" spans="1:2" ht="12">
      <c r="A2800" s="37"/>
      <c r="B2800" s="36"/>
    </row>
    <row r="2801" spans="1:2" ht="12">
      <c r="A2801" s="37"/>
      <c r="B2801" s="36"/>
    </row>
    <row r="2802" spans="1:2" ht="12">
      <c r="A2802" s="37"/>
      <c r="B2802" s="36"/>
    </row>
    <row r="2803" spans="1:2" ht="12">
      <c r="A2803" s="37"/>
      <c r="B2803" s="36"/>
    </row>
    <row r="2804" spans="1:2" ht="12">
      <c r="A2804" s="37"/>
      <c r="B2804" s="36"/>
    </row>
    <row r="2805" spans="1:2" ht="12">
      <c r="A2805" s="37"/>
      <c r="B2805" s="36"/>
    </row>
    <row r="2806" spans="1:2" ht="12">
      <c r="A2806" s="37"/>
      <c r="B2806" s="36"/>
    </row>
    <row r="2807" spans="1:2" ht="12">
      <c r="A2807" s="37"/>
      <c r="B2807" s="36"/>
    </row>
    <row r="2808" spans="1:2" ht="12">
      <c r="A2808" s="37"/>
      <c r="B2808" s="36"/>
    </row>
    <row r="2809" spans="1:2" ht="12">
      <c r="A2809" s="37"/>
      <c r="B2809" s="36"/>
    </row>
    <row r="2810" spans="1:2" ht="12">
      <c r="A2810" s="37"/>
      <c r="B2810" s="36"/>
    </row>
    <row r="2811" spans="1:2" ht="12">
      <c r="A2811" s="37"/>
      <c r="B2811" s="36"/>
    </row>
    <row r="2812" spans="1:2" ht="12">
      <c r="A2812" s="37"/>
      <c r="B2812" s="36"/>
    </row>
    <row r="2813" spans="1:2" ht="12">
      <c r="A2813" s="37"/>
      <c r="B2813" s="36"/>
    </row>
    <row r="2814" spans="1:2" ht="12">
      <c r="A2814" s="37"/>
      <c r="B2814" s="36"/>
    </row>
    <row r="2815" spans="1:2" ht="12">
      <c r="A2815" s="37"/>
      <c r="B2815" s="36"/>
    </row>
    <row r="2816" spans="1:2" ht="12">
      <c r="A2816" s="37"/>
      <c r="B2816" s="36"/>
    </row>
    <row r="2817" spans="1:2" ht="12">
      <c r="A2817" s="37"/>
      <c r="B2817" s="36"/>
    </row>
    <row r="2818" spans="1:2" ht="12">
      <c r="A2818" s="37"/>
      <c r="B2818" s="36"/>
    </row>
    <row r="2819" spans="1:2" ht="12">
      <c r="A2819" s="37"/>
      <c r="B2819" s="36"/>
    </row>
    <row r="2820" spans="1:2" ht="12">
      <c r="A2820" s="37"/>
      <c r="B2820" s="36"/>
    </row>
    <row r="2821" spans="1:2" ht="12">
      <c r="A2821" s="37"/>
      <c r="B2821" s="36"/>
    </row>
    <row r="2822" spans="1:2" ht="12">
      <c r="A2822" s="37"/>
      <c r="B2822" s="36"/>
    </row>
    <row r="2823" spans="1:2" ht="12">
      <c r="A2823" s="37"/>
      <c r="B2823" s="36"/>
    </row>
    <row r="2824" spans="1:2" ht="12">
      <c r="A2824" s="37"/>
      <c r="B2824" s="36"/>
    </row>
    <row r="2825" spans="1:2" ht="12">
      <c r="A2825" s="37"/>
      <c r="B2825" s="36"/>
    </row>
    <row r="2826" spans="1:2" ht="12">
      <c r="A2826" s="37"/>
      <c r="B2826" s="36"/>
    </row>
    <row r="2827" spans="1:2" ht="12">
      <c r="A2827" s="37"/>
      <c r="B2827" s="36"/>
    </row>
    <row r="2828" spans="1:2" ht="12">
      <c r="A2828" s="37"/>
      <c r="B2828" s="36"/>
    </row>
    <row r="2829" spans="1:2" ht="12">
      <c r="A2829" s="37"/>
      <c r="B2829" s="36"/>
    </row>
    <row r="2830" spans="1:2" ht="12">
      <c r="A2830" s="37"/>
      <c r="B2830" s="36"/>
    </row>
    <row r="2831" spans="1:2" ht="12">
      <c r="A2831" s="37"/>
      <c r="B2831" s="36"/>
    </row>
    <row r="2832" spans="1:2" ht="12">
      <c r="A2832" s="37"/>
      <c r="B2832" s="36"/>
    </row>
    <row r="2833" spans="1:2" ht="12">
      <c r="A2833" s="37"/>
      <c r="B2833" s="36"/>
    </row>
    <row r="2834" spans="1:2" ht="12">
      <c r="A2834" s="37"/>
      <c r="B2834" s="36"/>
    </row>
    <row r="2835" spans="1:2" ht="12">
      <c r="A2835" s="37"/>
      <c r="B2835" s="36"/>
    </row>
    <row r="2836" spans="1:2" ht="12">
      <c r="A2836" s="37"/>
      <c r="B2836" s="36"/>
    </row>
    <row r="2837" spans="1:2" ht="12">
      <c r="A2837" s="37"/>
      <c r="B2837" s="36"/>
    </row>
    <row r="2838" spans="1:2" ht="12">
      <c r="A2838" s="37"/>
      <c r="B2838" s="36"/>
    </row>
    <row r="2839" spans="1:2" ht="12">
      <c r="A2839" s="37"/>
      <c r="B2839" s="36"/>
    </row>
    <row r="2840" spans="1:2" ht="12">
      <c r="A2840" s="37"/>
      <c r="B2840" s="36"/>
    </row>
    <row r="2841" spans="1:2" ht="12">
      <c r="A2841" s="37"/>
      <c r="B2841" s="36"/>
    </row>
    <row r="2842" spans="1:2" ht="12">
      <c r="A2842" s="37"/>
      <c r="B2842" s="36"/>
    </row>
    <row r="2843" spans="1:2" ht="12">
      <c r="A2843" s="37"/>
      <c r="B2843" s="36"/>
    </row>
    <row r="2844" spans="1:2" ht="12">
      <c r="A2844" s="37"/>
      <c r="B2844" s="36"/>
    </row>
    <row r="2845" spans="1:2" ht="12">
      <c r="A2845" s="37"/>
      <c r="B2845" s="36"/>
    </row>
    <row r="2846" spans="1:2" ht="12">
      <c r="A2846" s="37"/>
      <c r="B2846" s="36"/>
    </row>
    <row r="2847" spans="1:2" ht="12">
      <c r="A2847" s="37"/>
      <c r="B2847" s="36"/>
    </row>
    <row r="2848" spans="1:2" ht="12">
      <c r="A2848" s="37"/>
      <c r="B2848" s="36"/>
    </row>
    <row r="2849" spans="1:2" ht="12">
      <c r="A2849" s="37"/>
      <c r="B2849" s="36"/>
    </row>
    <row r="2850" spans="1:2" ht="12">
      <c r="A2850" s="37"/>
      <c r="B2850" s="36"/>
    </row>
    <row r="2851" spans="1:2" ht="12">
      <c r="A2851" s="37"/>
      <c r="B2851" s="36"/>
    </row>
    <row r="2852" spans="1:2" ht="12">
      <c r="A2852" s="37"/>
      <c r="B2852" s="36"/>
    </row>
    <row r="2853" spans="1:2" ht="12">
      <c r="A2853" s="37"/>
      <c r="B2853" s="36"/>
    </row>
    <row r="2854" spans="1:2" ht="12">
      <c r="A2854" s="37"/>
      <c r="B2854" s="36"/>
    </row>
    <row r="2855" spans="1:2" ht="12">
      <c r="A2855" s="37"/>
      <c r="B2855" s="36"/>
    </row>
    <row r="2856" spans="1:2" ht="12">
      <c r="A2856" s="37"/>
      <c r="B2856" s="36"/>
    </row>
    <row r="2857" spans="1:2" ht="12">
      <c r="A2857" s="37"/>
      <c r="B2857" s="36"/>
    </row>
    <row r="2858" spans="1:2" ht="12">
      <c r="A2858" s="37"/>
      <c r="B2858" s="36"/>
    </row>
    <row r="2859" spans="1:2" ht="12">
      <c r="A2859" s="37"/>
      <c r="B2859" s="36"/>
    </row>
    <row r="2860" spans="1:2" ht="12">
      <c r="A2860" s="37"/>
      <c r="B2860" s="36"/>
    </row>
    <row r="2861" spans="1:2" ht="12">
      <c r="A2861" s="37"/>
      <c r="B2861" s="36"/>
    </row>
    <row r="2862" spans="1:2" ht="12">
      <c r="A2862" s="37"/>
      <c r="B2862" s="36"/>
    </row>
    <row r="2863" spans="1:2" ht="12">
      <c r="A2863" s="37"/>
      <c r="B2863" s="36"/>
    </row>
    <row r="2864" spans="1:2" ht="12">
      <c r="A2864" s="37"/>
      <c r="B2864" s="36"/>
    </row>
    <row r="2865" spans="1:2" ht="12">
      <c r="A2865" s="37"/>
      <c r="B2865" s="36"/>
    </row>
    <row r="2866" spans="1:2" ht="12">
      <c r="A2866" s="37"/>
      <c r="B2866" s="36"/>
    </row>
    <row r="2867" spans="1:2" ht="12">
      <c r="A2867" s="37"/>
      <c r="B2867" s="36"/>
    </row>
    <row r="2868" spans="1:2" ht="12">
      <c r="A2868" s="37"/>
      <c r="B2868" s="36"/>
    </row>
    <row r="2869" spans="1:2" ht="12">
      <c r="A2869" s="37"/>
      <c r="B2869" s="36"/>
    </row>
    <row r="2870" spans="1:2" ht="12">
      <c r="A2870" s="37"/>
      <c r="B2870" s="36"/>
    </row>
    <row r="2871" spans="1:2" ht="12">
      <c r="A2871" s="37"/>
      <c r="B2871" s="36"/>
    </row>
    <row r="2872" spans="1:2" ht="12">
      <c r="A2872" s="37"/>
      <c r="B2872" s="36"/>
    </row>
    <row r="2873" spans="1:2" ht="12">
      <c r="A2873" s="37"/>
      <c r="B2873" s="36"/>
    </row>
    <row r="2874" spans="1:2" ht="12">
      <c r="A2874" s="37"/>
      <c r="B2874" s="36"/>
    </row>
    <row r="2875" spans="1:2" ht="12">
      <c r="A2875" s="37"/>
      <c r="B2875" s="36"/>
    </row>
    <row r="2876" spans="1:2" ht="12">
      <c r="A2876" s="37"/>
      <c r="B2876" s="36"/>
    </row>
    <row r="2877" spans="1:2" ht="12">
      <c r="A2877" s="37"/>
      <c r="B2877" s="36"/>
    </row>
    <row r="2878" spans="1:2" ht="12">
      <c r="A2878" s="37"/>
      <c r="B2878" s="36"/>
    </row>
    <row r="2879" spans="1:2" ht="12">
      <c r="A2879" s="37"/>
      <c r="B2879" s="36"/>
    </row>
    <row r="2880" spans="1:2" ht="12">
      <c r="A2880" s="37"/>
      <c r="B2880" s="36"/>
    </row>
    <row r="2881" spans="1:2" ht="12">
      <c r="A2881" s="37"/>
      <c r="B2881" s="36"/>
    </row>
    <row r="2882" spans="1:2" ht="12">
      <c r="A2882" s="37"/>
      <c r="B2882" s="36"/>
    </row>
    <row r="2883" spans="1:2" ht="12">
      <c r="A2883" s="37"/>
      <c r="B2883" s="36"/>
    </row>
    <row r="2884" spans="1:2" ht="12">
      <c r="A2884" s="37"/>
      <c r="B2884" s="36"/>
    </row>
    <row r="2885" spans="1:2" ht="12">
      <c r="A2885" s="37"/>
      <c r="B2885" s="36"/>
    </row>
    <row r="2886" spans="1:2" ht="12">
      <c r="A2886" s="37"/>
      <c r="B2886" s="36"/>
    </row>
    <row r="2887" spans="1:2" ht="12">
      <c r="A2887" s="37"/>
      <c r="B2887" s="36"/>
    </row>
    <row r="2888" spans="1:2" ht="12">
      <c r="A2888" s="37"/>
      <c r="B2888" s="36"/>
    </row>
    <row r="2889" spans="1:2" ht="12">
      <c r="A2889" s="37"/>
      <c r="B2889" s="36"/>
    </row>
    <row r="2890" spans="1:2" ht="12">
      <c r="A2890" s="37"/>
      <c r="B2890" s="36"/>
    </row>
    <row r="2891" spans="1:2" ht="12">
      <c r="A2891" s="37"/>
      <c r="B2891" s="36"/>
    </row>
    <row r="2892" spans="1:2" ht="12">
      <c r="A2892" s="37"/>
      <c r="B2892" s="36"/>
    </row>
    <row r="2893" spans="1:2" ht="12">
      <c r="A2893" s="37"/>
      <c r="B2893" s="36"/>
    </row>
    <row r="2894" spans="1:2" ht="12">
      <c r="A2894" s="37"/>
      <c r="B2894" s="36"/>
    </row>
    <row r="2895" spans="1:2" ht="12">
      <c r="A2895" s="37"/>
      <c r="B2895" s="36"/>
    </row>
    <row r="2896" spans="1:2" ht="12">
      <c r="A2896" s="37"/>
      <c r="B2896" s="36"/>
    </row>
    <row r="2897" spans="1:2" ht="12">
      <c r="A2897" s="37"/>
      <c r="B2897" s="36"/>
    </row>
    <row r="2898" spans="1:2" ht="12">
      <c r="A2898" s="37"/>
      <c r="B2898" s="36"/>
    </row>
    <row r="2899" spans="1:2" ht="12">
      <c r="A2899" s="37"/>
      <c r="B2899" s="36"/>
    </row>
    <row r="2900" spans="1:2" ht="12">
      <c r="A2900" s="37"/>
      <c r="B2900" s="36"/>
    </row>
    <row r="2901" spans="1:2" ht="12">
      <c r="A2901" s="37"/>
      <c r="B2901" s="36"/>
    </row>
    <row r="2902" spans="1:2" ht="12">
      <c r="A2902" s="37"/>
      <c r="B2902" s="36"/>
    </row>
    <row r="2903" spans="1:2" ht="12">
      <c r="A2903" s="37"/>
      <c r="B2903" s="36"/>
    </row>
    <row r="2904" spans="1:2" ht="12">
      <c r="A2904" s="37"/>
      <c r="B2904" s="36"/>
    </row>
    <row r="2905" spans="1:2" ht="12">
      <c r="A2905" s="37"/>
      <c r="B2905" s="36"/>
    </row>
    <row r="2906" spans="1:2" ht="12">
      <c r="A2906" s="37"/>
      <c r="B2906" s="36"/>
    </row>
    <row r="2907" spans="1:2" ht="12">
      <c r="A2907" s="37"/>
      <c r="B2907" s="36"/>
    </row>
    <row r="2908" spans="1:2" ht="12">
      <c r="A2908" s="37"/>
      <c r="B2908" s="36"/>
    </row>
    <row r="2909" spans="1:2" ht="12">
      <c r="A2909" s="37"/>
      <c r="B2909" s="36"/>
    </row>
    <row r="2910" spans="1:2" ht="12">
      <c r="A2910" s="37"/>
      <c r="B2910" s="36"/>
    </row>
    <row r="2911" spans="1:2" ht="12">
      <c r="A2911" s="37"/>
      <c r="B2911" s="36"/>
    </row>
    <row r="2912" spans="1:2" ht="12">
      <c r="A2912" s="37"/>
      <c r="B2912" s="36"/>
    </row>
    <row r="2913" spans="1:2" ht="12">
      <c r="A2913" s="37"/>
      <c r="B2913" s="36"/>
    </row>
    <row r="2914" spans="1:2" ht="12">
      <c r="A2914" s="37"/>
      <c r="B2914" s="36"/>
    </row>
    <row r="2915" spans="1:2" ht="12">
      <c r="A2915" s="37"/>
      <c r="B2915" s="36"/>
    </row>
    <row r="2916" spans="1:2" ht="12">
      <c r="A2916" s="37"/>
      <c r="B2916" s="36"/>
    </row>
    <row r="2917" spans="1:2" ht="12">
      <c r="A2917" s="37"/>
      <c r="B2917" s="36"/>
    </row>
    <row r="2918" spans="1:2" ht="12">
      <c r="A2918" s="37"/>
      <c r="B2918" s="36"/>
    </row>
    <row r="2919" spans="1:2" ht="12">
      <c r="A2919" s="37"/>
      <c r="B2919" s="36"/>
    </row>
    <row r="2920" spans="1:2" ht="12">
      <c r="A2920" s="37"/>
      <c r="B2920" s="36"/>
    </row>
    <row r="2921" spans="1:2" ht="12">
      <c r="A2921" s="37"/>
      <c r="B2921" s="36"/>
    </row>
    <row r="2922" spans="1:2" ht="12">
      <c r="A2922" s="37"/>
      <c r="B2922" s="36"/>
    </row>
    <row r="2923" spans="1:2" ht="12">
      <c r="A2923" s="37"/>
      <c r="B2923" s="36"/>
    </row>
    <row r="2924" spans="1:2" ht="12">
      <c r="A2924" s="37"/>
      <c r="B2924" s="36"/>
    </row>
    <row r="2925" spans="1:2" ht="12">
      <c r="A2925" s="37"/>
      <c r="B2925" s="36"/>
    </row>
    <row r="2926" spans="1:2" ht="12">
      <c r="A2926" s="37"/>
      <c r="B2926" s="36"/>
    </row>
    <row r="2927" spans="1:2" ht="12">
      <c r="A2927" s="37"/>
      <c r="B2927" s="36"/>
    </row>
    <row r="2928" spans="1:2" ht="12">
      <c r="A2928" s="37"/>
      <c r="B2928" s="36"/>
    </row>
    <row r="2929" spans="1:2" ht="12">
      <c r="A2929" s="37"/>
      <c r="B2929" s="36"/>
    </row>
    <row r="2930" spans="1:2" ht="12">
      <c r="A2930" s="37"/>
      <c r="B2930" s="36"/>
    </row>
    <row r="2931" spans="1:2" ht="12">
      <c r="A2931" s="37"/>
      <c r="B2931" s="36"/>
    </row>
    <row r="2932" spans="1:2" ht="12">
      <c r="A2932" s="37"/>
      <c r="B2932" s="36"/>
    </row>
    <row r="2933" spans="1:2" ht="12">
      <c r="A2933" s="37"/>
      <c r="B2933" s="36"/>
    </row>
    <row r="2934" spans="1:2" ht="12">
      <c r="A2934" s="37"/>
      <c r="B2934" s="36"/>
    </row>
    <row r="2935" spans="1:2" ht="12">
      <c r="A2935" s="37"/>
      <c r="B2935" s="36"/>
    </row>
    <row r="2936" spans="1:2" ht="12">
      <c r="A2936" s="37"/>
      <c r="B2936" s="36"/>
    </row>
    <row r="2937" spans="1:2" ht="12">
      <c r="A2937" s="37"/>
      <c r="B2937" s="36"/>
    </row>
    <row r="2938" spans="1:2" ht="12">
      <c r="A2938" s="37"/>
      <c r="B2938" s="36"/>
    </row>
    <row r="2939" spans="1:2" ht="12">
      <c r="A2939" s="37"/>
      <c r="B2939" s="36"/>
    </row>
    <row r="2940" spans="1:2" ht="12">
      <c r="A2940" s="37"/>
      <c r="B2940" s="36"/>
    </row>
    <row r="2941" spans="1:2" ht="12">
      <c r="A2941" s="37"/>
      <c r="B2941" s="36"/>
    </row>
    <row r="2942" spans="1:2" ht="12">
      <c r="A2942" s="37"/>
      <c r="B2942" s="36"/>
    </row>
    <row r="2943" spans="1:2" ht="12">
      <c r="A2943" s="37"/>
      <c r="B2943" s="36"/>
    </row>
    <row r="2944" spans="1:2" ht="12">
      <c r="A2944" s="37"/>
      <c r="B2944" s="36"/>
    </row>
    <row r="2945" spans="1:2" ht="12">
      <c r="A2945" s="37"/>
      <c r="B2945" s="36"/>
    </row>
    <row r="2946" spans="1:2" ht="12">
      <c r="A2946" s="37"/>
      <c r="B2946" s="36"/>
    </row>
    <row r="2947" spans="1:2" ht="12">
      <c r="A2947" s="37"/>
      <c r="B2947" s="36"/>
    </row>
    <row r="2948" spans="1:2" ht="12">
      <c r="A2948" s="37"/>
      <c r="B2948" s="36"/>
    </row>
    <row r="2949" spans="1:2" ht="12">
      <c r="A2949" s="37"/>
      <c r="B2949" s="36"/>
    </row>
    <row r="2950" spans="1:2" ht="12">
      <c r="A2950" s="37"/>
      <c r="B2950" s="36"/>
    </row>
    <row r="2951" spans="1:2" ht="12">
      <c r="A2951" s="37"/>
      <c r="B2951" s="36"/>
    </row>
    <row r="2952" spans="1:2" ht="12">
      <c r="A2952" s="37"/>
      <c r="B2952" s="36"/>
    </row>
    <row r="2953" spans="1:2" ht="12">
      <c r="A2953" s="37"/>
      <c r="B2953" s="36"/>
    </row>
    <row r="2954" spans="1:2" ht="12">
      <c r="A2954" s="37"/>
      <c r="B2954" s="36"/>
    </row>
    <row r="2955" spans="1:2" ht="12">
      <c r="A2955" s="37"/>
      <c r="B2955" s="36"/>
    </row>
    <row r="2956" spans="1:2" ht="12">
      <c r="A2956" s="37"/>
      <c r="B2956" s="36"/>
    </row>
    <row r="2957" spans="1:2" ht="12">
      <c r="A2957" s="37"/>
      <c r="B2957" s="36"/>
    </row>
    <row r="2958" spans="1:2" ht="12">
      <c r="A2958" s="37"/>
      <c r="B2958" s="36"/>
    </row>
    <row r="2959" spans="1:2" ht="12">
      <c r="A2959" s="37"/>
      <c r="B2959" s="36"/>
    </row>
    <row r="2960" spans="1:2" ht="12">
      <c r="A2960" s="37"/>
      <c r="B2960" s="36"/>
    </row>
    <row r="2961" spans="1:2" ht="12">
      <c r="A2961" s="37"/>
      <c r="B2961" s="36"/>
    </row>
    <row r="2962" spans="1:2" ht="12">
      <c r="A2962" s="37"/>
      <c r="B2962" s="36"/>
    </row>
    <row r="2963" spans="1:2" ht="12">
      <c r="A2963" s="37"/>
      <c r="B2963" s="36"/>
    </row>
    <row r="2964" spans="1:2" ht="12">
      <c r="A2964" s="37"/>
      <c r="B2964" s="36"/>
    </row>
    <row r="2965" spans="1:2" ht="12">
      <c r="A2965" s="37"/>
      <c r="B2965" s="36"/>
    </row>
    <row r="2966" spans="1:2" ht="12">
      <c r="A2966" s="37"/>
      <c r="B2966" s="36"/>
    </row>
    <row r="2967" spans="1:2" ht="12">
      <c r="A2967" s="37"/>
      <c r="B2967" s="36"/>
    </row>
    <row r="2968" spans="1:2" ht="12">
      <c r="A2968" s="37"/>
      <c r="B2968" s="36"/>
    </row>
    <row r="2969" spans="1:2" ht="12">
      <c r="A2969" s="37"/>
      <c r="B2969" s="36"/>
    </row>
    <row r="2970" spans="1:2" ht="12">
      <c r="A2970" s="37"/>
      <c r="B2970" s="36"/>
    </row>
    <row r="2971" spans="1:2" ht="12">
      <c r="A2971" s="37"/>
      <c r="B2971" s="36"/>
    </row>
    <row r="2972" spans="1:2" ht="12">
      <c r="A2972" s="37"/>
      <c r="B2972" s="36"/>
    </row>
    <row r="2973" spans="1:2" ht="12">
      <c r="A2973" s="37"/>
      <c r="B2973" s="36"/>
    </row>
    <row r="2974" spans="1:2" ht="12">
      <c r="A2974" s="37"/>
      <c r="B2974" s="36"/>
    </row>
    <row r="2975" spans="1:2" ht="12">
      <c r="A2975" s="37"/>
      <c r="B2975" s="36"/>
    </row>
    <row r="2976" spans="1:2" ht="12">
      <c r="A2976" s="37"/>
      <c r="B2976" s="36"/>
    </row>
    <row r="2977" spans="1:2" ht="12">
      <c r="A2977" s="37"/>
      <c r="B2977" s="36"/>
    </row>
    <row r="2978" spans="1:2" ht="12">
      <c r="A2978" s="37"/>
      <c r="B2978" s="36"/>
    </row>
    <row r="2979" spans="1:2" ht="12">
      <c r="A2979" s="37"/>
      <c r="B2979" s="36"/>
    </row>
    <row r="2980" spans="1:2" ht="12">
      <c r="A2980" s="37"/>
      <c r="B2980" s="36"/>
    </row>
    <row r="2981" spans="1:2" ht="12">
      <c r="A2981" s="37"/>
      <c r="B2981" s="36"/>
    </row>
    <row r="2982" spans="1:2" ht="12">
      <c r="A2982" s="37"/>
      <c r="B2982" s="36"/>
    </row>
    <row r="2983" spans="1:2" ht="12">
      <c r="A2983" s="37"/>
      <c r="B2983" s="36"/>
    </row>
    <row r="2984" spans="1:2" ht="12">
      <c r="A2984" s="37"/>
      <c r="B2984" s="36"/>
    </row>
    <row r="2985" spans="1:2" ht="12">
      <c r="A2985" s="37"/>
      <c r="B2985" s="36"/>
    </row>
    <row r="2986" spans="1:2" ht="12">
      <c r="A2986" s="37"/>
      <c r="B2986" s="36"/>
    </row>
    <row r="2987" spans="1:2" ht="12">
      <c r="A2987" s="37"/>
      <c r="B2987" s="36"/>
    </row>
    <row r="2988" spans="1:2" ht="12">
      <c r="A2988" s="37"/>
      <c r="B2988" s="36"/>
    </row>
    <row r="2989" spans="1:2" ht="12">
      <c r="A2989" s="37"/>
      <c r="B2989" s="36"/>
    </row>
    <row r="2990" spans="1:2" ht="12">
      <c r="A2990" s="37"/>
      <c r="B2990" s="36"/>
    </row>
    <row r="2991" spans="1:2" ht="12">
      <c r="A2991" s="37"/>
      <c r="B2991" s="36"/>
    </row>
    <row r="2992" spans="1:2" ht="12">
      <c r="A2992" s="37"/>
      <c r="B2992" s="36"/>
    </row>
    <row r="2993" spans="1:2" ht="12">
      <c r="A2993" s="37"/>
      <c r="B2993" s="36"/>
    </row>
    <row r="2994" spans="1:2" ht="12">
      <c r="A2994" s="37"/>
      <c r="B2994" s="36"/>
    </row>
    <row r="2995" spans="1:2" ht="12">
      <c r="A2995" s="37"/>
      <c r="B2995" s="36"/>
    </row>
    <row r="2996" spans="1:2" ht="12">
      <c r="A2996" s="37"/>
      <c r="B2996" s="36"/>
    </row>
    <row r="2997" spans="1:2" ht="12">
      <c r="A2997" s="37"/>
      <c r="B2997" s="36"/>
    </row>
    <row r="2998" spans="1:2" ht="12">
      <c r="A2998" s="37"/>
      <c r="B2998" s="36"/>
    </row>
    <row r="2999" spans="1:2" ht="12">
      <c r="A2999" s="37"/>
      <c r="B2999" s="36"/>
    </row>
    <row r="3000" spans="1:2" ht="12">
      <c r="A3000" s="37"/>
      <c r="B3000" s="36"/>
    </row>
    <row r="3001" spans="1:2" ht="12">
      <c r="A3001" s="37"/>
      <c r="B3001" s="36"/>
    </row>
    <row r="3002" spans="1:2" ht="12">
      <c r="A3002" s="37"/>
      <c r="B3002" s="36"/>
    </row>
    <row r="3003" spans="1:2" ht="12">
      <c r="A3003" s="37"/>
      <c r="B3003" s="36"/>
    </row>
    <row r="3004" spans="1:2" ht="12">
      <c r="A3004" s="37"/>
      <c r="B3004" s="36"/>
    </row>
    <row r="3005" spans="1:2" ht="12">
      <c r="A3005" s="37"/>
      <c r="B3005" s="36"/>
    </row>
    <row r="3006" spans="1:2" ht="12">
      <c r="A3006" s="37"/>
      <c r="B3006" s="36"/>
    </row>
    <row r="3007" spans="1:2" ht="12">
      <c r="A3007" s="37"/>
      <c r="B3007" s="36"/>
    </row>
    <row r="3008" spans="1:2" ht="12">
      <c r="A3008" s="37"/>
      <c r="B3008" s="36"/>
    </row>
    <row r="3009" spans="1:2" ht="12">
      <c r="A3009" s="37"/>
      <c r="B3009" s="36"/>
    </row>
    <row r="3010" spans="1:2" ht="12">
      <c r="A3010" s="37"/>
      <c r="B3010" s="36"/>
    </row>
    <row r="3011" spans="1:2" ht="12">
      <c r="A3011" s="37"/>
      <c r="B3011" s="36"/>
    </row>
    <row r="3012" spans="1:2" ht="12">
      <c r="A3012" s="37"/>
      <c r="B3012" s="36"/>
    </row>
    <row r="3013" spans="1:2" ht="12">
      <c r="A3013" s="37"/>
      <c r="B3013" s="36"/>
    </row>
    <row r="3014" spans="1:2" ht="12">
      <c r="A3014" s="37"/>
      <c r="B3014" s="36"/>
    </row>
    <row r="3015" spans="1:2" ht="12">
      <c r="A3015" s="37"/>
      <c r="B3015" s="36"/>
    </row>
    <row r="3016" spans="1:2" ht="12">
      <c r="A3016" s="37"/>
      <c r="B3016" s="36"/>
    </row>
    <row r="3017" spans="1:2" ht="12">
      <c r="A3017" s="37"/>
      <c r="B3017" s="36"/>
    </row>
    <row r="3018" spans="1:2" ht="12">
      <c r="A3018" s="37"/>
      <c r="B3018" s="36"/>
    </row>
    <row r="3019" spans="1:2" ht="12">
      <c r="A3019" s="37"/>
      <c r="B3019" s="36"/>
    </row>
    <row r="3020" spans="1:2" ht="12">
      <c r="A3020" s="37"/>
      <c r="B3020" s="36"/>
    </row>
    <row r="3021" spans="1:2" ht="12">
      <c r="A3021" s="37"/>
      <c r="B3021" s="36"/>
    </row>
    <row r="3022" spans="1:2" ht="12">
      <c r="A3022" s="37"/>
      <c r="B3022" s="36"/>
    </row>
    <row r="3023" spans="1:2" ht="12">
      <c r="A3023" s="37"/>
      <c r="B3023" s="36"/>
    </row>
    <row r="3024" spans="1:2" ht="12">
      <c r="A3024" s="37"/>
      <c r="B3024" s="36"/>
    </row>
    <row r="3025" spans="1:2" ht="12">
      <c r="A3025" s="37"/>
      <c r="B3025" s="36"/>
    </row>
    <row r="3026" spans="1:2" ht="12">
      <c r="A3026" s="37"/>
      <c r="B3026" s="36"/>
    </row>
    <row r="3027" spans="1:2" ht="12">
      <c r="A3027" s="37"/>
      <c r="B3027" s="36"/>
    </row>
    <row r="3028" spans="1:2" ht="12">
      <c r="A3028" s="37"/>
      <c r="B3028" s="36"/>
    </row>
    <row r="3029" spans="1:2" ht="12">
      <c r="A3029" s="37"/>
      <c r="B3029" s="36"/>
    </row>
    <row r="3030" spans="1:2" ht="12">
      <c r="A3030" s="37"/>
      <c r="B3030" s="36"/>
    </row>
    <row r="3031" spans="1:2" ht="12">
      <c r="A3031" s="37"/>
      <c r="B3031" s="36"/>
    </row>
    <row r="3032" spans="1:2" ht="12">
      <c r="A3032" s="37"/>
      <c r="B3032" s="36"/>
    </row>
    <row r="3033" spans="1:2" ht="12">
      <c r="A3033" s="37"/>
      <c r="B3033" s="36"/>
    </row>
    <row r="3034" spans="1:2" ht="12">
      <c r="A3034" s="37"/>
      <c r="B3034" s="36"/>
    </row>
    <row r="3035" spans="1:2" ht="12">
      <c r="A3035" s="37"/>
      <c r="B3035" s="36"/>
    </row>
    <row r="3036" spans="1:2" ht="12">
      <c r="A3036" s="37"/>
      <c r="B3036" s="36"/>
    </row>
    <row r="3037" spans="1:2" ht="12">
      <c r="A3037" s="37"/>
      <c r="B3037" s="36"/>
    </row>
    <row r="3038" spans="1:2" ht="12">
      <c r="A3038" s="37"/>
      <c r="B3038" s="36"/>
    </row>
    <row r="3039" spans="1:2" ht="12">
      <c r="A3039" s="37"/>
      <c r="B3039" s="36"/>
    </row>
    <row r="3040" spans="1:2" ht="12">
      <c r="A3040" s="37"/>
      <c r="B3040" s="36"/>
    </row>
    <row r="3041" spans="1:2" ht="12">
      <c r="A3041" s="37"/>
      <c r="B3041" s="36"/>
    </row>
    <row r="3042" spans="1:2" ht="12">
      <c r="A3042" s="37"/>
      <c r="B3042" s="36"/>
    </row>
    <row r="3043" spans="1:2" ht="12">
      <c r="A3043" s="37"/>
      <c r="B3043" s="36"/>
    </row>
    <row r="3044" spans="1:2" ht="12">
      <c r="A3044" s="37"/>
      <c r="B3044" s="36"/>
    </row>
    <row r="3045" spans="1:2" ht="12">
      <c r="A3045" s="37"/>
      <c r="B3045" s="36"/>
    </row>
    <row r="3046" spans="1:2" ht="12">
      <c r="A3046" s="37"/>
      <c r="B3046" s="36"/>
    </row>
    <row r="3047" spans="1:2" ht="12">
      <c r="A3047" s="37"/>
      <c r="B3047" s="36"/>
    </row>
    <row r="3048" spans="1:2" ht="12">
      <c r="A3048" s="37"/>
      <c r="B3048" s="36"/>
    </row>
    <row r="3049" spans="1:2" ht="12">
      <c r="A3049" s="37"/>
      <c r="B3049" s="36"/>
    </row>
    <row r="3050" spans="1:2" ht="12">
      <c r="A3050" s="37"/>
      <c r="B3050" s="36"/>
    </row>
    <row r="3051" spans="1:2" ht="12">
      <c r="A3051" s="37"/>
      <c r="B3051" s="36"/>
    </row>
    <row r="3052" spans="1:2" ht="12">
      <c r="A3052" s="37"/>
      <c r="B3052" s="36"/>
    </row>
    <row r="3053" spans="1:2" ht="12">
      <c r="A3053" s="37"/>
      <c r="B3053" s="36"/>
    </row>
    <row r="3054" spans="1:2" ht="12">
      <c r="A3054" s="37"/>
      <c r="B3054" s="36"/>
    </row>
    <row r="3055" spans="1:2" ht="12">
      <c r="A3055" s="37"/>
      <c r="B3055" s="36"/>
    </row>
    <row r="3056" spans="1:2" ht="12">
      <c r="A3056" s="37"/>
      <c r="B3056" s="36"/>
    </row>
    <row r="3057" spans="1:2" ht="12">
      <c r="A3057" s="37"/>
      <c r="B3057" s="36"/>
    </row>
    <row r="3058" spans="1:2" ht="12">
      <c r="A3058" s="37"/>
      <c r="B3058" s="36"/>
    </row>
    <row r="3059" spans="1:2" ht="12">
      <c r="A3059" s="37"/>
      <c r="B3059" s="36"/>
    </row>
    <row r="3060" spans="1:2" ht="12">
      <c r="A3060" s="37"/>
      <c r="B3060" s="36"/>
    </row>
    <row r="3061" spans="1:2" ht="12">
      <c r="A3061" s="37"/>
      <c r="B3061" s="36"/>
    </row>
    <row r="3062" spans="1:2" ht="12">
      <c r="A3062" s="37"/>
      <c r="B3062" s="36"/>
    </row>
    <row r="3063" spans="1:2" ht="12">
      <c r="A3063" s="37"/>
      <c r="B3063" s="36"/>
    </row>
    <row r="3064" spans="1:2" ht="12">
      <c r="A3064" s="37"/>
      <c r="B3064" s="36"/>
    </row>
    <row r="3065" spans="1:2" ht="12">
      <c r="A3065" s="37"/>
      <c r="B3065" s="36"/>
    </row>
    <row r="3066" spans="1:2" ht="12">
      <c r="A3066" s="37"/>
      <c r="B3066" s="36"/>
    </row>
    <row r="3067" spans="1:2" ht="12">
      <c r="A3067" s="37"/>
      <c r="B3067" s="36"/>
    </row>
    <row r="3068" spans="1:2" ht="12">
      <c r="A3068" s="37"/>
      <c r="B3068" s="36"/>
    </row>
    <row r="3069" spans="1:2" ht="12">
      <c r="A3069" s="37"/>
      <c r="B3069" s="36"/>
    </row>
    <row r="3070" spans="1:2" ht="12">
      <c r="A3070" s="37"/>
      <c r="B3070" s="36"/>
    </row>
    <row r="3071" spans="1:2" ht="12">
      <c r="A3071" s="37"/>
      <c r="B3071" s="36"/>
    </row>
    <row r="3072" spans="1:2" ht="12">
      <c r="A3072" s="37"/>
      <c r="B3072" s="36"/>
    </row>
    <row r="3073" spans="1:2" ht="12">
      <c r="A3073" s="37"/>
      <c r="B3073" s="36"/>
    </row>
    <row r="3074" spans="1:2" ht="12">
      <c r="A3074" s="37"/>
      <c r="B3074" s="36"/>
    </row>
    <row r="3075" spans="1:2" ht="12">
      <c r="A3075" s="37"/>
      <c r="B3075" s="36"/>
    </row>
    <row r="3076" spans="1:2" ht="12">
      <c r="A3076" s="37"/>
      <c r="B3076" s="36"/>
    </row>
    <row r="3077" spans="1:2" ht="12">
      <c r="A3077" s="37"/>
      <c r="B3077" s="36"/>
    </row>
    <row r="3078" spans="1:2" ht="12">
      <c r="A3078" s="37"/>
      <c r="B3078" s="36"/>
    </row>
    <row r="3079" spans="1:2" ht="12">
      <c r="A3079" s="37"/>
      <c r="B3079" s="36"/>
    </row>
    <row r="3080" spans="1:2" ht="12">
      <c r="A3080" s="37"/>
      <c r="B3080" s="36"/>
    </row>
    <row r="3081" spans="1:2" ht="12">
      <c r="A3081" s="37"/>
      <c r="B3081" s="36"/>
    </row>
    <row r="3082" spans="1:2" ht="12">
      <c r="A3082" s="37"/>
      <c r="B3082" s="36"/>
    </row>
    <row r="3083" spans="1:2" ht="12">
      <c r="A3083" s="37"/>
      <c r="B3083" s="36"/>
    </row>
    <row r="3084" spans="1:2" ht="12">
      <c r="A3084" s="37"/>
      <c r="B3084" s="36"/>
    </row>
    <row r="3085" spans="1:2" ht="12">
      <c r="A3085" s="37"/>
      <c r="B3085" s="36"/>
    </row>
    <row r="3086" spans="1:2" ht="12">
      <c r="A3086" s="37"/>
      <c r="B3086" s="36"/>
    </row>
    <row r="3087" spans="1:2" ht="12">
      <c r="A3087" s="37"/>
      <c r="B3087" s="36"/>
    </row>
    <row r="3088" spans="1:2" ht="12">
      <c r="A3088" s="37"/>
      <c r="B3088" s="36"/>
    </row>
    <row r="3089" spans="1:2" ht="12">
      <c r="A3089" s="37"/>
      <c r="B3089" s="36"/>
    </row>
    <row r="3090" spans="1:2" ht="12">
      <c r="A3090" s="37"/>
      <c r="B3090" s="36"/>
    </row>
    <row r="3091" spans="1:2" ht="12">
      <c r="A3091" s="37"/>
      <c r="B3091" s="36"/>
    </row>
    <row r="3092" spans="1:2" ht="12">
      <c r="A3092" s="37"/>
      <c r="B3092" s="36"/>
    </row>
    <row r="3093" spans="1:2" ht="12">
      <c r="A3093" s="37"/>
      <c r="B3093" s="36"/>
    </row>
    <row r="3094" spans="1:2" ht="12">
      <c r="A3094" s="37"/>
      <c r="B3094" s="36"/>
    </row>
    <row r="3095" spans="1:2" ht="12">
      <c r="A3095" s="37"/>
      <c r="B3095" s="36"/>
    </row>
    <row r="3096" spans="1:2" ht="12">
      <c r="A3096" s="37"/>
      <c r="B3096" s="36"/>
    </row>
    <row r="3097" spans="1:2" ht="12">
      <c r="A3097" s="37"/>
      <c r="B3097" s="36"/>
    </row>
    <row r="3098" spans="1:2" ht="12">
      <c r="A3098" s="37"/>
      <c r="B3098" s="36"/>
    </row>
    <row r="3099" spans="1:2" ht="12">
      <c r="A3099" s="37"/>
      <c r="B3099" s="36"/>
    </row>
    <row r="3100" spans="1:2" ht="12">
      <c r="A3100" s="37"/>
      <c r="B3100" s="36"/>
    </row>
    <row r="3101" spans="1:2" ht="12">
      <c r="A3101" s="37"/>
      <c r="B3101" s="36"/>
    </row>
    <row r="3102" spans="1:2" ht="12">
      <c r="A3102" s="37"/>
      <c r="B3102" s="36"/>
    </row>
    <row r="3103" spans="1:2" ht="12">
      <c r="A3103" s="37"/>
      <c r="B3103" s="36"/>
    </row>
    <row r="3104" spans="1:2" ht="12">
      <c r="A3104" s="37"/>
      <c r="B3104" s="36"/>
    </row>
    <row r="3105" spans="1:2" ht="12">
      <c r="A3105" s="37"/>
      <c r="B3105" s="36"/>
    </row>
    <row r="3106" spans="1:2" ht="12">
      <c r="A3106" s="37"/>
      <c r="B3106" s="36"/>
    </row>
    <row r="3107" spans="1:2" ht="12">
      <c r="A3107" s="37"/>
      <c r="B3107" s="36"/>
    </row>
    <row r="3108" spans="1:2" ht="12">
      <c r="A3108" s="37"/>
      <c r="B3108" s="36"/>
    </row>
    <row r="3109" spans="1:2" ht="12">
      <c r="A3109" s="37"/>
      <c r="B3109" s="36"/>
    </row>
    <row r="3110" spans="1:2" ht="12">
      <c r="A3110" s="37"/>
      <c r="B3110" s="36"/>
    </row>
    <row r="3111" spans="1:2" ht="12">
      <c r="A3111" s="37"/>
      <c r="B3111" s="36"/>
    </row>
    <row r="3112" spans="1:2" ht="12">
      <c r="A3112" s="37"/>
      <c r="B3112" s="36"/>
    </row>
    <row r="3113" spans="1:2" ht="12">
      <c r="A3113" s="37"/>
      <c r="B3113" s="36"/>
    </row>
    <row r="3114" spans="1:2" ht="12">
      <c r="A3114" s="37"/>
      <c r="B3114" s="36"/>
    </row>
    <row r="3115" spans="1:2" ht="12">
      <c r="A3115" s="37"/>
      <c r="B3115" s="36"/>
    </row>
    <row r="3116" spans="1:2" ht="12">
      <c r="A3116" s="37"/>
      <c r="B3116" s="36"/>
    </row>
    <row r="3117" spans="1:2" ht="12">
      <c r="A3117" s="37"/>
      <c r="B3117" s="36"/>
    </row>
    <row r="3118" spans="1:2" ht="12">
      <c r="A3118" s="37"/>
      <c r="B3118" s="36"/>
    </row>
    <row r="3119" spans="1:2" ht="12">
      <c r="A3119" s="37"/>
      <c r="B3119" s="36"/>
    </row>
    <row r="3120" spans="1:2" ht="12">
      <c r="A3120" s="37"/>
      <c r="B3120" s="36"/>
    </row>
    <row r="3121" spans="1:2" ht="12">
      <c r="A3121" s="37"/>
      <c r="B3121" s="36"/>
    </row>
    <row r="3122" spans="1:2" ht="12">
      <c r="A3122" s="37"/>
      <c r="B3122" s="36"/>
    </row>
    <row r="3123" spans="1:2" ht="12">
      <c r="A3123" s="37"/>
      <c r="B3123" s="36"/>
    </row>
    <row r="3124" spans="1:2" ht="12">
      <c r="A3124" s="37"/>
      <c r="B3124" s="36"/>
    </row>
    <row r="3125" spans="1:2" ht="12">
      <c r="A3125" s="37"/>
      <c r="B3125" s="36"/>
    </row>
    <row r="3126" spans="1:2" ht="12">
      <c r="A3126" s="37"/>
      <c r="B3126" s="36"/>
    </row>
    <row r="3127" spans="1:2" ht="12">
      <c r="A3127" s="37"/>
      <c r="B3127" s="36"/>
    </row>
    <row r="3128" spans="1:2" ht="12">
      <c r="A3128" s="37"/>
      <c r="B3128" s="36"/>
    </row>
    <row r="3129" spans="1:2" ht="12">
      <c r="A3129" s="37"/>
      <c r="B3129" s="36"/>
    </row>
    <row r="3130" spans="1:2" ht="12">
      <c r="A3130" s="37"/>
      <c r="B3130" s="36"/>
    </row>
    <row r="3131" spans="1:2" ht="12">
      <c r="A3131" s="37"/>
      <c r="B3131" s="36"/>
    </row>
    <row r="3132" spans="1:2" ht="12">
      <c r="A3132" s="37"/>
      <c r="B3132" s="36"/>
    </row>
    <row r="3133" spans="1:2" ht="12">
      <c r="A3133" s="37"/>
      <c r="B3133" s="36"/>
    </row>
    <row r="3134" spans="1:2" ht="12">
      <c r="A3134" s="37"/>
      <c r="B3134" s="36"/>
    </row>
    <row r="3135" spans="1:2" ht="12">
      <c r="A3135" s="37"/>
      <c r="B3135" s="36"/>
    </row>
    <row r="3136" spans="1:2" ht="12">
      <c r="A3136" s="37"/>
      <c r="B3136" s="36"/>
    </row>
    <row r="3137" spans="1:2" ht="12">
      <c r="A3137" s="37"/>
      <c r="B3137" s="36"/>
    </row>
    <row r="3138" spans="1:2" ht="12">
      <c r="A3138" s="37"/>
      <c r="B3138" s="36"/>
    </row>
    <row r="3139" spans="1:2" ht="12">
      <c r="A3139" s="37"/>
      <c r="B3139" s="36"/>
    </row>
    <row r="3140" spans="1:2" ht="12">
      <c r="A3140" s="37"/>
      <c r="B3140" s="36"/>
    </row>
    <row r="3141" spans="1:2" ht="12">
      <c r="A3141" s="37"/>
      <c r="B3141" s="36"/>
    </row>
    <row r="3142" spans="1:2" ht="12">
      <c r="A3142" s="37"/>
      <c r="B3142" s="36"/>
    </row>
    <row r="3143" spans="1:2" ht="12">
      <c r="A3143" s="37"/>
      <c r="B3143" s="36"/>
    </row>
    <row r="3144" spans="1:2" ht="12">
      <c r="A3144" s="37"/>
      <c r="B3144" s="36"/>
    </row>
    <row r="3145" spans="1:2" ht="12">
      <c r="A3145" s="37"/>
      <c r="B3145" s="36"/>
    </row>
    <row r="3146" spans="1:2" ht="12">
      <c r="A3146" s="37"/>
      <c r="B3146" s="36"/>
    </row>
    <row r="3147" spans="1:2" ht="12">
      <c r="A3147" s="37"/>
      <c r="B3147" s="36"/>
    </row>
    <row r="3148" spans="1:2" ht="12">
      <c r="A3148" s="37"/>
      <c r="B3148" s="36"/>
    </row>
    <row r="3149" spans="1:2" ht="12">
      <c r="A3149" s="37"/>
      <c r="B3149" s="36"/>
    </row>
    <row r="3150" spans="1:2" ht="12">
      <c r="A3150" s="37"/>
      <c r="B3150" s="36"/>
    </row>
    <row r="3151" spans="1:2" ht="12">
      <c r="A3151" s="37"/>
      <c r="B3151" s="36"/>
    </row>
    <row r="3152" spans="1:2" ht="12">
      <c r="A3152" s="37"/>
      <c r="B3152" s="36"/>
    </row>
    <row r="3153" spans="1:2" ht="12">
      <c r="A3153" s="37"/>
      <c r="B3153" s="36"/>
    </row>
    <row r="3154" spans="1:2" ht="12">
      <c r="A3154" s="37"/>
      <c r="B3154" s="36"/>
    </row>
    <row r="3155" spans="1:2" ht="12">
      <c r="A3155" s="37"/>
      <c r="B3155" s="36"/>
    </row>
    <row r="3156" spans="1:2" ht="12">
      <c r="A3156" s="37"/>
      <c r="B3156" s="36"/>
    </row>
    <row r="3157" spans="1:2" ht="12">
      <c r="A3157" s="37"/>
      <c r="B3157" s="36"/>
    </row>
    <row r="3158" spans="1:2" ht="12">
      <c r="A3158" s="37"/>
      <c r="B3158" s="36"/>
    </row>
    <row r="3159" spans="1:2" ht="12">
      <c r="A3159" s="37"/>
      <c r="B3159" s="36"/>
    </row>
    <row r="3160" spans="1:2" ht="12">
      <c r="A3160" s="37"/>
      <c r="B3160" s="36"/>
    </row>
    <row r="3161" spans="1:2" ht="12">
      <c r="A3161" s="37"/>
      <c r="B3161" s="36"/>
    </row>
    <row r="3162" spans="1:2" ht="12">
      <c r="A3162" s="37"/>
      <c r="B3162" s="36"/>
    </row>
    <row r="3163" spans="1:2" ht="12">
      <c r="A3163" s="37"/>
      <c r="B3163" s="36"/>
    </row>
    <row r="3164" spans="1:2" ht="12">
      <c r="A3164" s="37"/>
      <c r="B3164" s="36"/>
    </row>
    <row r="3165" spans="1:2" ht="12">
      <c r="A3165" s="37"/>
      <c r="B3165" s="36"/>
    </row>
    <row r="3166" spans="1:2" ht="12">
      <c r="A3166" s="37"/>
      <c r="B3166" s="36"/>
    </row>
    <row r="3167" spans="1:2" ht="12">
      <c r="A3167" s="37"/>
      <c r="B3167" s="36"/>
    </row>
    <row r="3168" spans="1:2" ht="12">
      <c r="A3168" s="37"/>
      <c r="B3168" s="36"/>
    </row>
    <row r="3169" spans="1:2" ht="12">
      <c r="A3169" s="37"/>
      <c r="B3169" s="36"/>
    </row>
    <row r="3170" spans="1:2" ht="12">
      <c r="A3170" s="37"/>
      <c r="B3170" s="36"/>
    </row>
    <row r="3171" spans="1:2" ht="12">
      <c r="A3171" s="37"/>
      <c r="B3171" s="36"/>
    </row>
    <row r="3172" spans="1:2" ht="12">
      <c r="A3172" s="37"/>
      <c r="B3172" s="36"/>
    </row>
    <row r="3173" spans="1:2" ht="12">
      <c r="A3173" s="37"/>
      <c r="B3173" s="36"/>
    </row>
    <row r="3174" spans="1:2" ht="12">
      <c r="A3174" s="37"/>
      <c r="B3174" s="36"/>
    </row>
    <row r="3175" spans="1:2" ht="12">
      <c r="A3175" s="37"/>
      <c r="B3175" s="36"/>
    </row>
    <row r="3176" spans="1:2" ht="12">
      <c r="A3176" s="37"/>
      <c r="B3176" s="36"/>
    </row>
    <row r="3177" spans="1:2" ht="12">
      <c r="A3177" s="37"/>
      <c r="B3177" s="36"/>
    </row>
    <row r="3178" spans="1:2" ht="12">
      <c r="A3178" s="37"/>
      <c r="B3178" s="36"/>
    </row>
    <row r="3179" spans="1:2" ht="12">
      <c r="A3179" s="37"/>
      <c r="B3179" s="36"/>
    </row>
    <row r="3180" spans="1:2" ht="12">
      <c r="A3180" s="37"/>
      <c r="B3180" s="36"/>
    </row>
    <row r="3181" spans="1:2" ht="12">
      <c r="A3181" s="37"/>
      <c r="B3181" s="36"/>
    </row>
    <row r="3182" spans="1:2" ht="12">
      <c r="A3182" s="37"/>
      <c r="B3182" s="36"/>
    </row>
    <row r="3183" spans="1:2" ht="12">
      <c r="A3183" s="37"/>
      <c r="B3183" s="36"/>
    </row>
    <row r="3184" spans="1:2" ht="12">
      <c r="A3184" s="37"/>
      <c r="B3184" s="36"/>
    </row>
    <row r="3185" spans="1:2" ht="12">
      <c r="A3185" s="37"/>
      <c r="B3185" s="36"/>
    </row>
    <row r="3186" spans="1:2" ht="12">
      <c r="A3186" s="37"/>
      <c r="B3186" s="36"/>
    </row>
    <row r="3187" spans="1:2" ht="12">
      <c r="A3187" s="37"/>
      <c r="B3187" s="36"/>
    </row>
    <row r="3188" spans="1:2" ht="12">
      <c r="A3188" s="37"/>
      <c r="B3188" s="36"/>
    </row>
    <row r="3189" spans="1:2" ht="12">
      <c r="A3189" s="37"/>
      <c r="B3189" s="36"/>
    </row>
    <row r="3190" spans="1:2" ht="12">
      <c r="A3190" s="37"/>
      <c r="B3190" s="36"/>
    </row>
    <row r="3191" spans="1:2" ht="12">
      <c r="A3191" s="37"/>
      <c r="B3191" s="36"/>
    </row>
    <row r="3192" spans="1:2" ht="12">
      <c r="A3192" s="37"/>
      <c r="B3192" s="36"/>
    </row>
    <row r="3193" spans="1:2" ht="12">
      <c r="A3193" s="37"/>
      <c r="B3193" s="36"/>
    </row>
    <row r="3194" spans="1:2" ht="12">
      <c r="A3194" s="37"/>
      <c r="B3194" s="36"/>
    </row>
    <row r="3195" spans="1:2" ht="12">
      <c r="A3195" s="37"/>
      <c r="B3195" s="36"/>
    </row>
    <row r="3196" spans="1:2" ht="12">
      <c r="A3196" s="37"/>
      <c r="B3196" s="36"/>
    </row>
    <row r="3197" spans="1:2" ht="12">
      <c r="A3197" s="37"/>
      <c r="B3197" s="36"/>
    </row>
    <row r="3198" spans="1:2" ht="12">
      <c r="A3198" s="37"/>
      <c r="B3198" s="36"/>
    </row>
    <row r="3199" spans="1:2" ht="12">
      <c r="A3199" s="37"/>
      <c r="B3199" s="36"/>
    </row>
    <row r="3200" spans="1:2" ht="12">
      <c r="A3200" s="37"/>
      <c r="B3200" s="36"/>
    </row>
    <row r="3201" spans="1:2" ht="12">
      <c r="A3201" s="37"/>
      <c r="B3201" s="36"/>
    </row>
    <row r="3202" spans="1:2" ht="12">
      <c r="A3202" s="37"/>
      <c r="B3202" s="36"/>
    </row>
    <row r="3203" spans="1:2" ht="12">
      <c r="A3203" s="37"/>
      <c r="B3203" s="36"/>
    </row>
    <row r="3204" spans="1:2" ht="12">
      <c r="A3204" s="37"/>
      <c r="B3204" s="36"/>
    </row>
    <row r="3205" spans="1:2" ht="12">
      <c r="A3205" s="37"/>
      <c r="B3205" s="36"/>
    </row>
    <row r="3206" spans="1:2" ht="12">
      <c r="A3206" s="37"/>
      <c r="B3206" s="36"/>
    </row>
    <row r="3207" spans="1:2" ht="12">
      <c r="A3207" s="37"/>
      <c r="B3207" s="36"/>
    </row>
    <row r="3208" spans="1:2" ht="12">
      <c r="A3208" s="37"/>
      <c r="B3208" s="36"/>
    </row>
    <row r="3209" spans="1:2" ht="12">
      <c r="A3209" s="37"/>
      <c r="B3209" s="36"/>
    </row>
    <row r="3210" spans="1:2" ht="12">
      <c r="A3210" s="37"/>
      <c r="B3210" s="36"/>
    </row>
    <row r="3211" spans="1:2" ht="12">
      <c r="A3211" s="37"/>
      <c r="B3211" s="36"/>
    </row>
    <row r="3212" spans="1:2" ht="12">
      <c r="A3212" s="37"/>
      <c r="B3212" s="36"/>
    </row>
    <row r="3213" spans="1:2" ht="12">
      <c r="A3213" s="37"/>
      <c r="B3213" s="36"/>
    </row>
    <row r="3214" spans="1:2" ht="12">
      <c r="A3214" s="37"/>
      <c r="B3214" s="36"/>
    </row>
    <row r="3215" spans="1:2" ht="12">
      <c r="A3215" s="37"/>
      <c r="B3215" s="36"/>
    </row>
    <row r="3216" spans="1:2" ht="12">
      <c r="A3216" s="37"/>
      <c r="B3216" s="36"/>
    </row>
    <row r="3217" spans="1:2" ht="12">
      <c r="A3217" s="37"/>
      <c r="B3217" s="36"/>
    </row>
    <row r="3218" spans="1:2" ht="12">
      <c r="A3218" s="37"/>
      <c r="B3218" s="36"/>
    </row>
    <row r="3219" spans="1:2" ht="12">
      <c r="A3219" s="37"/>
      <c r="B3219" s="36"/>
    </row>
    <row r="3220" ht="12">
      <c r="A3220" s="37"/>
    </row>
    <row r="3221" ht="12">
      <c r="A3221" s="37"/>
    </row>
    <row r="3222" ht="12">
      <c r="A3222" s="37"/>
    </row>
    <row r="3223" ht="12">
      <c r="A3223" s="37"/>
    </row>
    <row r="3224" ht="12">
      <c r="A3224" s="37"/>
    </row>
    <row r="3225" ht="12">
      <c r="A3225" s="37"/>
    </row>
    <row r="3226" ht="12">
      <c r="A3226" s="37"/>
    </row>
    <row r="3227" ht="12">
      <c r="A3227" s="37"/>
    </row>
    <row r="3228" ht="12">
      <c r="A3228" s="37"/>
    </row>
    <row r="3229" ht="12">
      <c r="A3229" s="37"/>
    </row>
    <row r="3230" ht="12">
      <c r="A3230" s="37"/>
    </row>
    <row r="3231" ht="12">
      <c r="A3231" s="37"/>
    </row>
    <row r="3232" ht="12">
      <c r="A3232" s="37"/>
    </row>
    <row r="3233" ht="12">
      <c r="A3233" s="37"/>
    </row>
    <row r="3234" ht="12">
      <c r="A3234" s="37"/>
    </row>
    <row r="3235" ht="12">
      <c r="A3235" s="37"/>
    </row>
    <row r="3236" ht="12">
      <c r="A3236" s="37"/>
    </row>
    <row r="3237" ht="12">
      <c r="A3237" s="37"/>
    </row>
    <row r="3238" ht="12">
      <c r="A3238" s="37"/>
    </row>
    <row r="3239" ht="12">
      <c r="A3239" s="37"/>
    </row>
    <row r="3240" ht="12">
      <c r="A3240" s="37"/>
    </row>
    <row r="3241" ht="12">
      <c r="A3241" s="37"/>
    </row>
    <row r="3242" ht="12">
      <c r="A3242" s="37"/>
    </row>
    <row r="3243" ht="12">
      <c r="A3243" s="37"/>
    </row>
    <row r="3244" ht="12">
      <c r="A3244" s="37"/>
    </row>
    <row r="3245" ht="12">
      <c r="A3245" s="37"/>
    </row>
    <row r="3246" ht="12">
      <c r="A3246" s="37"/>
    </row>
    <row r="3247" ht="12">
      <c r="A3247" s="37"/>
    </row>
    <row r="3248" ht="12">
      <c r="A3248" s="37"/>
    </row>
    <row r="3249" ht="12">
      <c r="A3249" s="37"/>
    </row>
    <row r="3250" ht="12">
      <c r="A3250" s="37"/>
    </row>
    <row r="3251" ht="12">
      <c r="A3251" s="37"/>
    </row>
    <row r="3252" ht="12">
      <c r="A3252" s="37"/>
    </row>
    <row r="3253" ht="12">
      <c r="A3253" s="37"/>
    </row>
    <row r="3254" ht="12">
      <c r="A3254" s="37"/>
    </row>
    <row r="3255" ht="12">
      <c r="A3255" s="37"/>
    </row>
    <row r="3256" ht="12">
      <c r="A3256" s="37"/>
    </row>
    <row r="3257" ht="12">
      <c r="A3257" s="37"/>
    </row>
    <row r="3258" ht="12">
      <c r="A3258" s="37"/>
    </row>
    <row r="3259" ht="12">
      <c r="A3259" s="37"/>
    </row>
    <row r="3260" ht="12">
      <c r="A3260" s="37"/>
    </row>
    <row r="3261" ht="12">
      <c r="A3261" s="37"/>
    </row>
    <row r="3262" ht="12">
      <c r="A3262" s="37"/>
    </row>
    <row r="3263" ht="12">
      <c r="A3263" s="37"/>
    </row>
    <row r="3264" ht="12">
      <c r="A3264" s="37"/>
    </row>
    <row r="3265" ht="12">
      <c r="A3265" s="37"/>
    </row>
    <row r="3266" ht="12">
      <c r="A3266" s="37"/>
    </row>
    <row r="3267" ht="12">
      <c r="A3267" s="37"/>
    </row>
    <row r="3268" ht="12">
      <c r="A3268" s="37"/>
    </row>
    <row r="3269" ht="12">
      <c r="A3269" s="37"/>
    </row>
    <row r="3270" ht="12">
      <c r="A3270" s="37"/>
    </row>
    <row r="3271" ht="12">
      <c r="A3271" s="37"/>
    </row>
    <row r="3272" ht="12">
      <c r="A3272" s="37"/>
    </row>
    <row r="3273" ht="12">
      <c r="A3273" s="37"/>
    </row>
    <row r="3274" ht="12">
      <c r="A3274" s="37"/>
    </row>
    <row r="3275" ht="12">
      <c r="A3275" s="37"/>
    </row>
    <row r="3276" ht="12">
      <c r="A3276" s="37"/>
    </row>
    <row r="3277" ht="12">
      <c r="A3277" s="37"/>
    </row>
    <row r="3278" ht="12">
      <c r="A3278" s="37"/>
    </row>
    <row r="3279" ht="12">
      <c r="A3279" s="37"/>
    </row>
    <row r="3280" ht="12">
      <c r="A3280" s="37"/>
    </row>
    <row r="3281" ht="12">
      <c r="A3281" s="37"/>
    </row>
    <row r="3282" ht="12">
      <c r="A3282" s="37"/>
    </row>
    <row r="3283" ht="12">
      <c r="A3283" s="37"/>
    </row>
    <row r="3284" ht="12">
      <c r="A3284" s="37"/>
    </row>
    <row r="3285" ht="12">
      <c r="A3285" s="37"/>
    </row>
    <row r="3286" ht="12">
      <c r="A3286" s="37"/>
    </row>
    <row r="3287" ht="12">
      <c r="A3287" s="37"/>
    </row>
    <row r="3288" ht="12">
      <c r="A3288" s="37"/>
    </row>
    <row r="3289" ht="12">
      <c r="A3289" s="37"/>
    </row>
    <row r="3290" ht="12">
      <c r="A3290" s="37"/>
    </row>
    <row r="3291" ht="12">
      <c r="A3291" s="37"/>
    </row>
    <row r="3292" ht="12">
      <c r="A3292" s="37"/>
    </row>
    <row r="3293" ht="12">
      <c r="A3293" s="37"/>
    </row>
    <row r="3294" ht="12">
      <c r="A3294" s="37"/>
    </row>
    <row r="3295" ht="12">
      <c r="A3295" s="37"/>
    </row>
    <row r="3296" ht="12">
      <c r="A3296" s="37"/>
    </row>
    <row r="3297" ht="12">
      <c r="A3297" s="37"/>
    </row>
    <row r="3298" ht="12">
      <c r="A3298" s="37"/>
    </row>
    <row r="3299" ht="12">
      <c r="A3299" s="37"/>
    </row>
    <row r="3300" ht="12">
      <c r="A3300" s="37"/>
    </row>
    <row r="3301" ht="12">
      <c r="A3301" s="37"/>
    </row>
    <row r="3302" ht="12">
      <c r="A3302" s="37"/>
    </row>
    <row r="3303" ht="12">
      <c r="A3303" s="37"/>
    </row>
    <row r="3304" ht="12">
      <c r="A3304" s="37"/>
    </row>
    <row r="3305" ht="12">
      <c r="A3305" s="37"/>
    </row>
    <row r="3306" ht="12">
      <c r="A3306" s="37"/>
    </row>
    <row r="3307" ht="12">
      <c r="A3307" s="37"/>
    </row>
    <row r="3308" ht="12">
      <c r="A3308" s="37"/>
    </row>
    <row r="3309" ht="12">
      <c r="A3309" s="37"/>
    </row>
    <row r="3310" ht="12">
      <c r="A3310" s="37"/>
    </row>
    <row r="3311" ht="12">
      <c r="A3311" s="37"/>
    </row>
    <row r="3312" ht="12">
      <c r="A3312" s="37"/>
    </row>
    <row r="3313" ht="12">
      <c r="A3313" s="37"/>
    </row>
    <row r="3314" ht="12">
      <c r="A3314" s="37"/>
    </row>
    <row r="3315" ht="12">
      <c r="A3315" s="37"/>
    </row>
    <row r="3316" ht="12">
      <c r="A3316" s="37"/>
    </row>
    <row r="3317" ht="12">
      <c r="A3317" s="37"/>
    </row>
    <row r="3318" ht="12">
      <c r="A3318" s="37"/>
    </row>
    <row r="3319" ht="12">
      <c r="A3319" s="37"/>
    </row>
    <row r="3320" ht="12">
      <c r="A3320" s="37"/>
    </row>
    <row r="3321" ht="12">
      <c r="A3321" s="37"/>
    </row>
    <row r="3322" ht="12">
      <c r="A3322" s="37"/>
    </row>
    <row r="3323" ht="12">
      <c r="A3323" s="37"/>
    </row>
    <row r="3324" ht="12">
      <c r="A3324" s="37"/>
    </row>
    <row r="3325" ht="12">
      <c r="A3325" s="37"/>
    </row>
    <row r="3326" ht="12">
      <c r="A3326" s="37"/>
    </row>
    <row r="3327" ht="12">
      <c r="A3327" s="37"/>
    </row>
    <row r="3328" ht="12">
      <c r="A3328" s="37"/>
    </row>
    <row r="3329" ht="12">
      <c r="A3329" s="37"/>
    </row>
    <row r="3330" ht="12">
      <c r="A3330" s="37"/>
    </row>
    <row r="3331" ht="12">
      <c r="A3331" s="37"/>
    </row>
    <row r="3332" ht="12">
      <c r="A3332" s="37"/>
    </row>
    <row r="3333" ht="12">
      <c r="A3333" s="37"/>
    </row>
    <row r="3334" ht="12">
      <c r="A3334" s="37"/>
    </row>
    <row r="3335" ht="12">
      <c r="A3335" s="37"/>
    </row>
    <row r="3336" ht="12">
      <c r="A3336" s="37"/>
    </row>
    <row r="3337" ht="12">
      <c r="A3337" s="37"/>
    </row>
    <row r="3338" ht="12">
      <c r="A3338" s="37"/>
    </row>
    <row r="3339" ht="12">
      <c r="A3339" s="37"/>
    </row>
    <row r="3340" ht="12">
      <c r="A3340" s="37"/>
    </row>
    <row r="3341" ht="12">
      <c r="A3341" s="37"/>
    </row>
    <row r="3342" ht="12">
      <c r="A3342" s="37"/>
    </row>
    <row r="3343" ht="12">
      <c r="A3343" s="37"/>
    </row>
    <row r="3344" ht="12">
      <c r="A3344" s="37"/>
    </row>
    <row r="3345" ht="12">
      <c r="A3345" s="37"/>
    </row>
    <row r="3346" ht="12">
      <c r="A3346" s="37"/>
    </row>
    <row r="3347" ht="12">
      <c r="A3347" s="37"/>
    </row>
    <row r="3348" ht="12">
      <c r="A3348" s="37"/>
    </row>
    <row r="3349" ht="12">
      <c r="A3349" s="37"/>
    </row>
    <row r="3350" ht="12">
      <c r="A3350" s="37"/>
    </row>
    <row r="3351" ht="12">
      <c r="A3351" s="37"/>
    </row>
    <row r="3352" ht="12">
      <c r="A3352" s="37"/>
    </row>
    <row r="3353" ht="12">
      <c r="A3353" s="37"/>
    </row>
    <row r="3354" ht="12">
      <c r="A3354" s="37"/>
    </row>
    <row r="3355" ht="12">
      <c r="A3355" s="37"/>
    </row>
    <row r="3356" ht="12">
      <c r="A3356" s="37"/>
    </row>
    <row r="3357" ht="12">
      <c r="A3357" s="37"/>
    </row>
    <row r="3358" ht="12">
      <c r="A3358" s="37"/>
    </row>
    <row r="3359" ht="12">
      <c r="A3359" s="37"/>
    </row>
    <row r="3360" ht="12">
      <c r="A3360" s="37"/>
    </row>
    <row r="3361" ht="12">
      <c r="A3361" s="37"/>
    </row>
    <row r="3362" ht="12">
      <c r="A3362" s="37"/>
    </row>
    <row r="3363" ht="12">
      <c r="A3363" s="37"/>
    </row>
    <row r="3364" ht="12">
      <c r="A3364" s="37"/>
    </row>
    <row r="3365" ht="12">
      <c r="A3365" s="37"/>
    </row>
    <row r="3366" ht="12">
      <c r="A3366" s="37"/>
    </row>
    <row r="3367" ht="12">
      <c r="A3367" s="37"/>
    </row>
    <row r="3368" ht="12">
      <c r="A3368" s="37"/>
    </row>
    <row r="3369" ht="12">
      <c r="A3369" s="37"/>
    </row>
    <row r="3370" ht="12">
      <c r="A3370" s="37"/>
    </row>
    <row r="3371" ht="12">
      <c r="A3371" s="37"/>
    </row>
    <row r="3372" ht="12">
      <c r="A3372" s="37"/>
    </row>
    <row r="3373" ht="12">
      <c r="A3373" s="37"/>
    </row>
    <row r="3374" ht="12">
      <c r="A3374" s="37"/>
    </row>
    <row r="3375" ht="12">
      <c r="A3375" s="37"/>
    </row>
    <row r="3376" ht="12">
      <c r="A3376" s="37"/>
    </row>
    <row r="3377" ht="12">
      <c r="A3377" s="37"/>
    </row>
    <row r="3378" ht="12">
      <c r="A3378" s="37"/>
    </row>
    <row r="3379" ht="12">
      <c r="A3379" s="37"/>
    </row>
    <row r="3380" ht="12">
      <c r="A3380" s="37"/>
    </row>
    <row r="3381" ht="12">
      <c r="A3381" s="37"/>
    </row>
    <row r="3382" ht="12">
      <c r="A3382" s="37"/>
    </row>
    <row r="3383" ht="12">
      <c r="A3383" s="37"/>
    </row>
  </sheetData>
  <sheetProtection/>
  <mergeCells count="8">
    <mergeCell ref="A358:H358"/>
    <mergeCell ref="A307:H307"/>
    <mergeCell ref="A154:H154"/>
    <mergeCell ref="A205:H205"/>
    <mergeCell ref="A256:H256"/>
    <mergeCell ref="A1:H1"/>
    <mergeCell ref="A52:H52"/>
    <mergeCell ref="A103:H103"/>
  </mergeCells>
  <printOptions horizontalCentered="1"/>
  <pageMargins left="0.66" right="0.59" top="0.72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Sellers</dc:creator>
  <cp:keywords/>
  <dc:description/>
  <cp:lastModifiedBy>Reed Sellers</cp:lastModifiedBy>
  <cp:lastPrinted>2014-12-17T02:53:30Z</cp:lastPrinted>
  <dcterms:created xsi:type="dcterms:W3CDTF">1999-01-19T17:19:11Z</dcterms:created>
  <dcterms:modified xsi:type="dcterms:W3CDTF">2014-12-17T02:59:09Z</dcterms:modified>
  <cp:category/>
  <cp:version/>
  <cp:contentType/>
  <cp:contentStatus/>
</cp:coreProperties>
</file>